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mc:AlternateContent xmlns:mc="http://schemas.openxmlformats.org/markup-compatibility/2006">
    <mc:Choice Requires="x15">
      <x15ac:absPath xmlns:x15ac="http://schemas.microsoft.com/office/spreadsheetml/2010/11/ac" url="F:\Ravindra\I2IT\NAAC\AQAR20-21 (server files)\Criteria-2\2.6.1 CO statements of all courses\"/>
    </mc:Choice>
  </mc:AlternateContent>
  <xr:revisionPtr revIDLastSave="0" documentId="13_ncr:1_{66358A36-45DB-40C9-AB27-04D1394DB5A6}" xr6:coauthVersionLast="47" xr6:coauthVersionMax="47" xr10:uidLastSave="{00000000-0000-0000-0000-000000000000}"/>
  <bookViews>
    <workbookView xWindow="-109" yWindow="-109" windowWidth="18775" windowHeight="10067" tabRatio="838" firstSheet="5" activeTab="5" xr2:uid="{00000000-000D-0000-FFFF-FFFF00000000}"/>
  </bookViews>
  <sheets>
    <sheet name="be1" sheetId="2" state="hidden" r:id="rId1"/>
    <sheet name="be2" sheetId="3" state="hidden" r:id="rId2"/>
    <sheet name="be" sheetId="4" state="hidden" r:id="rId3"/>
    <sheet name="te1" sheetId="5" state="hidden" r:id="rId4"/>
    <sheet name="3.1.1 CO Statements" sheetId="6" r:id="rId5"/>
    <sheet name="3.1.2 CO PO Matrix" sheetId="7" r:id="rId6"/>
    <sheet name="3.1.3 All Subjects CO PO Matrix" sheetId="8" r:id="rId7"/>
    <sheet name="SE-GAP" sheetId="9" r:id="rId8"/>
    <sheet name="TE-GAP" sheetId="10" r:id="rId9"/>
    <sheet name="BE-GAP" sheetId="11" r:id="rId10"/>
    <sheet name="FE CO Statements" sheetId="12" r:id="rId11"/>
    <sheet name="FE CO PO Matrix" sheetId="13" r:id="rId12"/>
    <sheet name="se1" sheetId="14" state="hidden" r:id="rId13"/>
    <sheet name="SE2" sheetId="15" state="hidden" r:id="rId1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9" roundtripDataSignature="AMtx7miiOH9BGmH+z0jXCBfSnQIVzp3tCA=="/>
    </ext>
  </extLst>
</workbook>
</file>

<file path=xl/calcChain.xml><?xml version="1.0" encoding="utf-8"?>
<calcChain xmlns="http://schemas.openxmlformats.org/spreadsheetml/2006/main">
  <c r="R15" i="13" l="1"/>
  <c r="Q15" i="13"/>
  <c r="P15" i="13"/>
  <c r="O15" i="13"/>
  <c r="N15" i="13"/>
  <c r="M15" i="13"/>
  <c r="L15" i="13"/>
  <c r="K15" i="13"/>
  <c r="J15" i="13"/>
  <c r="I15" i="13"/>
  <c r="H15" i="13"/>
  <c r="G15" i="13"/>
  <c r="F15" i="13"/>
  <c r="E15" i="13"/>
  <c r="D15" i="13"/>
  <c r="C25" i="11"/>
  <c r="C24" i="11"/>
  <c r="C23" i="11"/>
  <c r="C22" i="11"/>
  <c r="C21" i="11"/>
  <c r="C20" i="11"/>
  <c r="C19" i="11"/>
  <c r="C18" i="11"/>
  <c r="C17" i="11"/>
  <c r="C16" i="11"/>
  <c r="C15" i="11"/>
  <c r="C14" i="11"/>
  <c r="C13" i="11"/>
  <c r="C12" i="11"/>
  <c r="C11" i="11"/>
  <c r="C10" i="11"/>
  <c r="C9" i="11"/>
  <c r="C27" i="10"/>
  <c r="C26" i="10"/>
  <c r="C25" i="10"/>
  <c r="C24" i="10"/>
  <c r="C23" i="10"/>
  <c r="C22" i="10"/>
  <c r="C21" i="10"/>
  <c r="C20" i="10"/>
  <c r="C19" i="10"/>
  <c r="C18" i="10"/>
  <c r="C17" i="10"/>
  <c r="C16" i="10"/>
  <c r="C15" i="10"/>
  <c r="C14" i="10"/>
  <c r="C13" i="10"/>
  <c r="C12" i="10"/>
  <c r="C11" i="10"/>
  <c r="C10" i="10"/>
  <c r="C9" i="10"/>
  <c r="C29" i="9"/>
  <c r="C28" i="9"/>
  <c r="C27" i="9"/>
  <c r="C26" i="9"/>
  <c r="C25" i="9"/>
  <c r="C24" i="9"/>
  <c r="C23" i="9"/>
  <c r="C22" i="9"/>
  <c r="C21" i="9"/>
  <c r="C20" i="9"/>
  <c r="C19" i="9"/>
  <c r="C18" i="9"/>
  <c r="C17" i="9"/>
  <c r="C16" i="9"/>
  <c r="C15" i="9"/>
  <c r="C14" i="9"/>
  <c r="C13" i="9"/>
  <c r="C12" i="9"/>
  <c r="C11" i="9"/>
  <c r="C10" i="9"/>
  <c r="C9" i="9"/>
  <c r="C98" i="8"/>
  <c r="C97" i="8"/>
  <c r="C96" i="8"/>
  <c r="C95" i="8"/>
  <c r="C94" i="8"/>
  <c r="C93" i="8"/>
  <c r="C92" i="8"/>
  <c r="C91" i="8"/>
  <c r="C87" i="8"/>
  <c r="C86" i="8"/>
  <c r="C85" i="8"/>
  <c r="C84" i="8"/>
  <c r="C83" i="8"/>
  <c r="C82" i="8"/>
  <c r="C81" i="8"/>
  <c r="C80" i="8"/>
  <c r="C79" i="8"/>
  <c r="C75" i="8"/>
  <c r="C74" i="8"/>
  <c r="C73" i="8"/>
  <c r="C72" i="8"/>
  <c r="C71" i="8"/>
  <c r="C70" i="8"/>
  <c r="C69" i="8"/>
  <c r="C68" i="8"/>
  <c r="C67" i="8"/>
  <c r="C66" i="8"/>
  <c r="C62" i="8"/>
  <c r="C61" i="8"/>
  <c r="C60" i="8"/>
  <c r="C59" i="8"/>
  <c r="C58" i="8"/>
  <c r="C57" i="8"/>
  <c r="C56" i="8"/>
  <c r="C55" i="8"/>
  <c r="C54" i="8"/>
  <c r="C50" i="8"/>
  <c r="C49" i="8"/>
  <c r="C48" i="8"/>
  <c r="C47" i="8"/>
  <c r="C46" i="8"/>
  <c r="C45" i="8"/>
  <c r="C44" i="8"/>
  <c r="C43" i="8"/>
  <c r="C42" i="8"/>
  <c r="C41" i="8"/>
  <c r="C37" i="8"/>
  <c r="C36" i="8"/>
  <c r="C35" i="8"/>
  <c r="C34" i="8"/>
  <c r="C33" i="8"/>
  <c r="C32" i="8"/>
  <c r="C31" i="8"/>
  <c r="C30" i="8"/>
  <c r="C29" i="8"/>
  <c r="C28" i="8"/>
  <c r="C27" i="8"/>
  <c r="R405" i="7"/>
  <c r="Q405" i="7"/>
  <c r="P405" i="7"/>
  <c r="P25" i="11" s="1"/>
  <c r="O405" i="7"/>
  <c r="O25" i="11" s="1"/>
  <c r="N405" i="7"/>
  <c r="M405" i="7"/>
  <c r="L405" i="7"/>
  <c r="L25" i="11" s="1"/>
  <c r="K405" i="7"/>
  <c r="K25" i="11" s="1"/>
  <c r="J405" i="7"/>
  <c r="I405" i="7"/>
  <c r="H405" i="7"/>
  <c r="H25" i="11" s="1"/>
  <c r="G405" i="7"/>
  <c r="G25" i="11" s="1"/>
  <c r="F405" i="7"/>
  <c r="E405" i="7"/>
  <c r="D405" i="7"/>
  <c r="D25" i="11" s="1"/>
  <c r="R398" i="7"/>
  <c r="Q398" i="7"/>
  <c r="P398" i="7"/>
  <c r="P24" i="11" s="1"/>
  <c r="O398" i="7"/>
  <c r="O24" i="11" s="1"/>
  <c r="N398" i="7"/>
  <c r="M398" i="7"/>
  <c r="L398" i="7"/>
  <c r="L24" i="11" s="1"/>
  <c r="K398" i="7"/>
  <c r="K24" i="11" s="1"/>
  <c r="J398" i="7"/>
  <c r="I398" i="7"/>
  <c r="H398" i="7"/>
  <c r="H24" i="11" s="1"/>
  <c r="G398" i="7"/>
  <c r="G24" i="11" s="1"/>
  <c r="F398" i="7"/>
  <c r="E398" i="7"/>
  <c r="D398" i="7"/>
  <c r="D24" i="11" s="1"/>
  <c r="R393" i="7"/>
  <c r="Q393" i="7"/>
  <c r="P393" i="7"/>
  <c r="P23" i="11" s="1"/>
  <c r="O393" i="7"/>
  <c r="O23" i="11" s="1"/>
  <c r="N393" i="7"/>
  <c r="M393" i="7"/>
  <c r="L393" i="7"/>
  <c r="L23" i="11" s="1"/>
  <c r="K393" i="7"/>
  <c r="K23" i="11" s="1"/>
  <c r="J393" i="7"/>
  <c r="I393" i="7"/>
  <c r="H393" i="7"/>
  <c r="H23" i="11" s="1"/>
  <c r="G393" i="7"/>
  <c r="G23" i="11" s="1"/>
  <c r="F393" i="7"/>
  <c r="E393" i="7"/>
  <c r="D393" i="7"/>
  <c r="D23" i="11" s="1"/>
  <c r="R386" i="7"/>
  <c r="Q386" i="7"/>
  <c r="P386" i="7"/>
  <c r="P22" i="11" s="1"/>
  <c r="O386" i="7"/>
  <c r="O22" i="11" s="1"/>
  <c r="N386" i="7"/>
  <c r="M386" i="7"/>
  <c r="L386" i="7"/>
  <c r="L22" i="11" s="1"/>
  <c r="K386" i="7"/>
  <c r="K22" i="11" s="1"/>
  <c r="J386" i="7"/>
  <c r="I386" i="7"/>
  <c r="H386" i="7"/>
  <c r="H22" i="11" s="1"/>
  <c r="G386" i="7"/>
  <c r="G22" i="11" s="1"/>
  <c r="F386" i="7"/>
  <c r="E386" i="7"/>
  <c r="D386" i="7"/>
  <c r="D22" i="11" s="1"/>
  <c r="R379" i="7"/>
  <c r="Q379" i="7"/>
  <c r="P379" i="7"/>
  <c r="P21" i="11" s="1"/>
  <c r="O379" i="7"/>
  <c r="O21" i="11" s="1"/>
  <c r="N379" i="7"/>
  <c r="M379" i="7"/>
  <c r="L379" i="7"/>
  <c r="L21" i="11" s="1"/>
  <c r="K379" i="7"/>
  <c r="K21" i="11" s="1"/>
  <c r="J379" i="7"/>
  <c r="I379" i="7"/>
  <c r="I21" i="11" s="1"/>
  <c r="H379" i="7"/>
  <c r="H21" i="11" s="1"/>
  <c r="G379" i="7"/>
  <c r="G21" i="11" s="1"/>
  <c r="F379" i="7"/>
  <c r="E379" i="7"/>
  <c r="E21" i="11" s="1"/>
  <c r="D379" i="7"/>
  <c r="D21" i="11" s="1"/>
  <c r="R372" i="7"/>
  <c r="Q372" i="7"/>
  <c r="Q20" i="11" s="1"/>
  <c r="P372" i="7"/>
  <c r="P20" i="11" s="1"/>
  <c r="O372" i="7"/>
  <c r="O20" i="11" s="1"/>
  <c r="N372" i="7"/>
  <c r="M372" i="7"/>
  <c r="M20" i="11" s="1"/>
  <c r="L372" i="7"/>
  <c r="L20" i="11" s="1"/>
  <c r="K372" i="7"/>
  <c r="K20" i="11" s="1"/>
  <c r="J372" i="7"/>
  <c r="I372" i="7"/>
  <c r="I20" i="11" s="1"/>
  <c r="H372" i="7"/>
  <c r="H20" i="11" s="1"/>
  <c r="G372" i="7"/>
  <c r="G20" i="11" s="1"/>
  <c r="F372" i="7"/>
  <c r="E372" i="7"/>
  <c r="E20" i="11" s="1"/>
  <c r="D372" i="7"/>
  <c r="D20" i="11" s="1"/>
  <c r="R365" i="7"/>
  <c r="Q365" i="7"/>
  <c r="Q19" i="11" s="1"/>
  <c r="P365" i="7"/>
  <c r="P19" i="11" s="1"/>
  <c r="O365" i="7"/>
  <c r="O19" i="11" s="1"/>
  <c r="N365" i="7"/>
  <c r="M365" i="7"/>
  <c r="M19" i="11" s="1"/>
  <c r="L365" i="7"/>
  <c r="L19" i="11" s="1"/>
  <c r="K365" i="7"/>
  <c r="K19" i="11" s="1"/>
  <c r="J365" i="7"/>
  <c r="I365" i="7"/>
  <c r="I19" i="11" s="1"/>
  <c r="H365" i="7"/>
  <c r="H19" i="11" s="1"/>
  <c r="G365" i="7"/>
  <c r="G19" i="11" s="1"/>
  <c r="F365" i="7"/>
  <c r="F19" i="11" s="1"/>
  <c r="E365" i="7"/>
  <c r="E19" i="11" s="1"/>
  <c r="D365" i="7"/>
  <c r="D19" i="11" s="1"/>
  <c r="R358" i="7"/>
  <c r="R18" i="11" s="1"/>
  <c r="Q358" i="7"/>
  <c r="Q18" i="11" s="1"/>
  <c r="P358" i="7"/>
  <c r="P18" i="11" s="1"/>
  <c r="O358" i="7"/>
  <c r="O18" i="11" s="1"/>
  <c r="N358" i="7"/>
  <c r="N18" i="11" s="1"/>
  <c r="M358" i="7"/>
  <c r="M18" i="11" s="1"/>
  <c r="L358" i="7"/>
  <c r="L18" i="11" s="1"/>
  <c r="K358" i="7"/>
  <c r="K18" i="11" s="1"/>
  <c r="J358" i="7"/>
  <c r="J18" i="11" s="1"/>
  <c r="I358" i="7"/>
  <c r="I18" i="11" s="1"/>
  <c r="H358" i="7"/>
  <c r="H18" i="11" s="1"/>
  <c r="G358" i="7"/>
  <c r="G18" i="11" s="1"/>
  <c r="F358" i="7"/>
  <c r="F18" i="11" s="1"/>
  <c r="E358" i="7"/>
  <c r="E18" i="11" s="1"/>
  <c r="D358" i="7"/>
  <c r="D18" i="11" s="1"/>
  <c r="R347" i="7"/>
  <c r="R17" i="11" s="1"/>
  <c r="Q347" i="7"/>
  <c r="Q17" i="11" s="1"/>
  <c r="P347" i="7"/>
  <c r="P17" i="11" s="1"/>
  <c r="O347" i="7"/>
  <c r="O17" i="11" s="1"/>
  <c r="N347" i="7"/>
  <c r="N17" i="11" s="1"/>
  <c r="M347" i="7"/>
  <c r="M17" i="11" s="1"/>
  <c r="L347" i="7"/>
  <c r="L17" i="11" s="1"/>
  <c r="K347" i="7"/>
  <c r="K17" i="11" s="1"/>
  <c r="J347" i="7"/>
  <c r="J17" i="11" s="1"/>
  <c r="I347" i="7"/>
  <c r="I17" i="11" s="1"/>
  <c r="H347" i="7"/>
  <c r="H17" i="11" s="1"/>
  <c r="G347" i="7"/>
  <c r="G17" i="11" s="1"/>
  <c r="F347" i="7"/>
  <c r="F17" i="11" s="1"/>
  <c r="E347" i="7"/>
  <c r="E17" i="11" s="1"/>
  <c r="D347" i="7"/>
  <c r="D17" i="11" s="1"/>
  <c r="R340" i="7"/>
  <c r="R16" i="11" s="1"/>
  <c r="Q340" i="7"/>
  <c r="Q16" i="11" s="1"/>
  <c r="P340" i="7"/>
  <c r="P16" i="11" s="1"/>
  <c r="O340" i="7"/>
  <c r="O16" i="11" s="1"/>
  <c r="N340" i="7"/>
  <c r="N16" i="11" s="1"/>
  <c r="M340" i="7"/>
  <c r="M16" i="11" s="1"/>
  <c r="L340" i="7"/>
  <c r="L16" i="11" s="1"/>
  <c r="K340" i="7"/>
  <c r="K16" i="11" s="1"/>
  <c r="J340" i="7"/>
  <c r="J16" i="11" s="1"/>
  <c r="I340" i="7"/>
  <c r="I16" i="11" s="1"/>
  <c r="H340" i="7"/>
  <c r="H16" i="11" s="1"/>
  <c r="G340" i="7"/>
  <c r="G16" i="11" s="1"/>
  <c r="F340" i="7"/>
  <c r="F16" i="11" s="1"/>
  <c r="E340" i="7"/>
  <c r="E16" i="11" s="1"/>
  <c r="D340" i="7"/>
  <c r="D16" i="11" s="1"/>
  <c r="R335" i="7"/>
  <c r="R15" i="11" s="1"/>
  <c r="Q335" i="7"/>
  <c r="Q15" i="11" s="1"/>
  <c r="P335" i="7"/>
  <c r="P15" i="11" s="1"/>
  <c r="O335" i="7"/>
  <c r="O15" i="11" s="1"/>
  <c r="N335" i="7"/>
  <c r="N15" i="11" s="1"/>
  <c r="M335" i="7"/>
  <c r="M15" i="11" s="1"/>
  <c r="L335" i="7"/>
  <c r="L15" i="11" s="1"/>
  <c r="K335" i="7"/>
  <c r="K15" i="11" s="1"/>
  <c r="J335" i="7"/>
  <c r="J15" i="11" s="1"/>
  <c r="I335" i="7"/>
  <c r="I15" i="11" s="1"/>
  <c r="H335" i="7"/>
  <c r="H15" i="11" s="1"/>
  <c r="G335" i="7"/>
  <c r="G15" i="11" s="1"/>
  <c r="F335" i="7"/>
  <c r="F15" i="11" s="1"/>
  <c r="E335" i="7"/>
  <c r="E15" i="11" s="1"/>
  <c r="D335" i="7"/>
  <c r="D15" i="11" s="1"/>
  <c r="R328" i="7"/>
  <c r="R14" i="11" s="1"/>
  <c r="Q328" i="7"/>
  <c r="Q14" i="11" s="1"/>
  <c r="P328" i="7"/>
  <c r="P14" i="11" s="1"/>
  <c r="O328" i="7"/>
  <c r="O14" i="11" s="1"/>
  <c r="N328" i="7"/>
  <c r="N14" i="11" s="1"/>
  <c r="M328" i="7"/>
  <c r="M14" i="11" s="1"/>
  <c r="L328" i="7"/>
  <c r="L14" i="11" s="1"/>
  <c r="K328" i="7"/>
  <c r="K14" i="11" s="1"/>
  <c r="J328" i="7"/>
  <c r="J14" i="11" s="1"/>
  <c r="I328" i="7"/>
  <c r="I14" i="11" s="1"/>
  <c r="H328" i="7"/>
  <c r="H14" i="11" s="1"/>
  <c r="G328" i="7"/>
  <c r="G14" i="11" s="1"/>
  <c r="F328" i="7"/>
  <c r="F14" i="11" s="1"/>
  <c r="E328" i="7"/>
  <c r="E14" i="11" s="1"/>
  <c r="D328" i="7"/>
  <c r="D14" i="11" s="1"/>
  <c r="R321" i="7"/>
  <c r="R13" i="11" s="1"/>
  <c r="Q321" i="7"/>
  <c r="Q13" i="11" s="1"/>
  <c r="P321" i="7"/>
  <c r="P13" i="11" s="1"/>
  <c r="O321" i="7"/>
  <c r="O13" i="11" s="1"/>
  <c r="N321" i="7"/>
  <c r="N13" i="11" s="1"/>
  <c r="M321" i="7"/>
  <c r="M13" i="11" s="1"/>
  <c r="L321" i="7"/>
  <c r="L13" i="11" s="1"/>
  <c r="K321" i="7"/>
  <c r="K13" i="11" s="1"/>
  <c r="J321" i="7"/>
  <c r="J13" i="11" s="1"/>
  <c r="I321" i="7"/>
  <c r="I13" i="11" s="1"/>
  <c r="H321" i="7"/>
  <c r="H13" i="11" s="1"/>
  <c r="G321" i="7"/>
  <c r="G13" i="11" s="1"/>
  <c r="F321" i="7"/>
  <c r="F13" i="11" s="1"/>
  <c r="E321" i="7"/>
  <c r="E13" i="11" s="1"/>
  <c r="D321" i="7"/>
  <c r="D13" i="11" s="1"/>
  <c r="R314" i="7"/>
  <c r="R12" i="11" s="1"/>
  <c r="Q314" i="7"/>
  <c r="Q12" i="11" s="1"/>
  <c r="P314" i="7"/>
  <c r="P12" i="11" s="1"/>
  <c r="O314" i="7"/>
  <c r="O12" i="11" s="1"/>
  <c r="N314" i="7"/>
  <c r="N12" i="11" s="1"/>
  <c r="M314" i="7"/>
  <c r="M12" i="11" s="1"/>
  <c r="L314" i="7"/>
  <c r="L12" i="11" s="1"/>
  <c r="K314" i="7"/>
  <c r="K12" i="11" s="1"/>
  <c r="J314" i="7"/>
  <c r="J12" i="11" s="1"/>
  <c r="I314" i="7"/>
  <c r="I12" i="11" s="1"/>
  <c r="H314" i="7"/>
  <c r="H12" i="11" s="1"/>
  <c r="G314" i="7"/>
  <c r="G12" i="11" s="1"/>
  <c r="F314" i="7"/>
  <c r="F12" i="11" s="1"/>
  <c r="E314" i="7"/>
  <c r="E12" i="11" s="1"/>
  <c r="D314" i="7"/>
  <c r="D12" i="11" s="1"/>
  <c r="R307" i="7"/>
  <c r="R11" i="11" s="1"/>
  <c r="Q307" i="7"/>
  <c r="Q11" i="11" s="1"/>
  <c r="P307" i="7"/>
  <c r="P11" i="11" s="1"/>
  <c r="O307" i="7"/>
  <c r="O11" i="11" s="1"/>
  <c r="N307" i="7"/>
  <c r="N11" i="11" s="1"/>
  <c r="M307" i="7"/>
  <c r="M11" i="11" s="1"/>
  <c r="L307" i="7"/>
  <c r="L11" i="11" s="1"/>
  <c r="K307" i="7"/>
  <c r="K11" i="11" s="1"/>
  <c r="J307" i="7"/>
  <c r="J11" i="11" s="1"/>
  <c r="I307" i="7"/>
  <c r="I11" i="11" s="1"/>
  <c r="H307" i="7"/>
  <c r="H11" i="11" s="1"/>
  <c r="G307" i="7"/>
  <c r="G11" i="11" s="1"/>
  <c r="F307" i="7"/>
  <c r="F11" i="11" s="1"/>
  <c r="E307" i="7"/>
  <c r="E11" i="11" s="1"/>
  <c r="D307" i="7"/>
  <c r="D11" i="11" s="1"/>
  <c r="R301" i="7"/>
  <c r="R10" i="11" s="1"/>
  <c r="Q301" i="7"/>
  <c r="Q10" i="11" s="1"/>
  <c r="P301" i="7"/>
  <c r="P10" i="11" s="1"/>
  <c r="O301" i="7"/>
  <c r="O10" i="11" s="1"/>
  <c r="N301" i="7"/>
  <c r="N10" i="11" s="1"/>
  <c r="M301" i="7"/>
  <c r="M10" i="11" s="1"/>
  <c r="L301" i="7"/>
  <c r="L10" i="11" s="1"/>
  <c r="K301" i="7"/>
  <c r="K10" i="11" s="1"/>
  <c r="J301" i="7"/>
  <c r="J10" i="11" s="1"/>
  <c r="I301" i="7"/>
  <c r="I10" i="11" s="1"/>
  <c r="H301" i="7"/>
  <c r="H10" i="11" s="1"/>
  <c r="G301" i="7"/>
  <c r="G10" i="11" s="1"/>
  <c r="F301" i="7"/>
  <c r="F10" i="11" s="1"/>
  <c r="E301" i="7"/>
  <c r="E10" i="11" s="1"/>
  <c r="D301" i="7"/>
  <c r="D10" i="11" s="1"/>
  <c r="R294" i="7"/>
  <c r="R9" i="11" s="1"/>
  <c r="Q294" i="7"/>
  <c r="Q9" i="11" s="1"/>
  <c r="P294" i="7"/>
  <c r="P9" i="11" s="1"/>
  <c r="O294" i="7"/>
  <c r="O9" i="11" s="1"/>
  <c r="N294" i="7"/>
  <c r="N9" i="11" s="1"/>
  <c r="M294" i="7"/>
  <c r="M9" i="11" s="1"/>
  <c r="L294" i="7"/>
  <c r="L9" i="11" s="1"/>
  <c r="K294" i="7"/>
  <c r="K9" i="11" s="1"/>
  <c r="J294" i="7"/>
  <c r="J9" i="11" s="1"/>
  <c r="I294" i="7"/>
  <c r="I9" i="11" s="1"/>
  <c r="H294" i="7"/>
  <c r="H9" i="11" s="1"/>
  <c r="H26" i="11" s="1"/>
  <c r="G294" i="7"/>
  <c r="G9" i="11" s="1"/>
  <c r="F294" i="7"/>
  <c r="F9" i="11" s="1"/>
  <c r="E294" i="7"/>
  <c r="E9" i="11" s="1"/>
  <c r="D294" i="7"/>
  <c r="D9" i="11" s="1"/>
  <c r="D26" i="11" s="1"/>
  <c r="R283" i="7"/>
  <c r="R27" i="10" s="1"/>
  <c r="Q283" i="7"/>
  <c r="Q27" i="10" s="1"/>
  <c r="P283" i="7"/>
  <c r="P27" i="10" s="1"/>
  <c r="O283" i="7"/>
  <c r="O27" i="10" s="1"/>
  <c r="N283" i="7"/>
  <c r="N27" i="10" s="1"/>
  <c r="M283" i="7"/>
  <c r="M27" i="10" s="1"/>
  <c r="L283" i="7"/>
  <c r="L27" i="10" s="1"/>
  <c r="K283" i="7"/>
  <c r="K27" i="10" s="1"/>
  <c r="J283" i="7"/>
  <c r="J27" i="10" s="1"/>
  <c r="I283" i="7"/>
  <c r="I27" i="10" s="1"/>
  <c r="H283" i="7"/>
  <c r="H27" i="10" s="1"/>
  <c r="G283" i="7"/>
  <c r="G27" i="10" s="1"/>
  <c r="F283" i="7"/>
  <c r="F27" i="10" s="1"/>
  <c r="E283" i="7"/>
  <c r="E27" i="10" s="1"/>
  <c r="D283" i="7"/>
  <c r="D27" i="10" s="1"/>
  <c r="R276" i="7"/>
  <c r="R26" i="10" s="1"/>
  <c r="Q276" i="7"/>
  <c r="Q26" i="10" s="1"/>
  <c r="P276" i="7"/>
  <c r="P26" i="10" s="1"/>
  <c r="O276" i="7"/>
  <c r="O26" i="10" s="1"/>
  <c r="N276" i="7"/>
  <c r="N26" i="10" s="1"/>
  <c r="M276" i="7"/>
  <c r="M26" i="10" s="1"/>
  <c r="L276" i="7"/>
  <c r="L26" i="10" s="1"/>
  <c r="K276" i="7"/>
  <c r="K26" i="10" s="1"/>
  <c r="J276" i="7"/>
  <c r="J26" i="10" s="1"/>
  <c r="I276" i="7"/>
  <c r="I26" i="10" s="1"/>
  <c r="H276" i="7"/>
  <c r="H26" i="10" s="1"/>
  <c r="G276" i="7"/>
  <c r="G26" i="10" s="1"/>
  <c r="F276" i="7"/>
  <c r="F26" i="10" s="1"/>
  <c r="E276" i="7"/>
  <c r="E26" i="10" s="1"/>
  <c r="D276" i="7"/>
  <c r="D26" i="10" s="1"/>
  <c r="R269" i="7"/>
  <c r="R25" i="10" s="1"/>
  <c r="Q269" i="7"/>
  <c r="Q25" i="10" s="1"/>
  <c r="P269" i="7"/>
  <c r="P25" i="10" s="1"/>
  <c r="O269" i="7"/>
  <c r="O25" i="10" s="1"/>
  <c r="N269" i="7"/>
  <c r="N25" i="10" s="1"/>
  <c r="M269" i="7"/>
  <c r="M25" i="10" s="1"/>
  <c r="L269" i="7"/>
  <c r="L25" i="10" s="1"/>
  <c r="K269" i="7"/>
  <c r="K25" i="10" s="1"/>
  <c r="J269" i="7"/>
  <c r="J25" i="10" s="1"/>
  <c r="I269" i="7"/>
  <c r="I25" i="10" s="1"/>
  <c r="H269" i="7"/>
  <c r="H25" i="10" s="1"/>
  <c r="G269" i="7"/>
  <c r="G25" i="10" s="1"/>
  <c r="F269" i="7"/>
  <c r="F25" i="10" s="1"/>
  <c r="E269" i="7"/>
  <c r="E25" i="10" s="1"/>
  <c r="D269" i="7"/>
  <c r="D25" i="10" s="1"/>
  <c r="R264" i="7"/>
  <c r="R24" i="10" s="1"/>
  <c r="Q264" i="7"/>
  <c r="Q24" i="10" s="1"/>
  <c r="P264" i="7"/>
  <c r="P24" i="10" s="1"/>
  <c r="O264" i="7"/>
  <c r="O24" i="10" s="1"/>
  <c r="N264" i="7"/>
  <c r="N24" i="10" s="1"/>
  <c r="M264" i="7"/>
  <c r="M24" i="10" s="1"/>
  <c r="L264" i="7"/>
  <c r="L24" i="10" s="1"/>
  <c r="K264" i="7"/>
  <c r="K24" i="10" s="1"/>
  <c r="J264" i="7"/>
  <c r="J24" i="10" s="1"/>
  <c r="I264" i="7"/>
  <c r="I24" i="10" s="1"/>
  <c r="H264" i="7"/>
  <c r="H24" i="10" s="1"/>
  <c r="G264" i="7"/>
  <c r="G24" i="10" s="1"/>
  <c r="F264" i="7"/>
  <c r="F24" i="10" s="1"/>
  <c r="E264" i="7"/>
  <c r="E24" i="10" s="1"/>
  <c r="D264" i="7"/>
  <c r="D24" i="10" s="1"/>
  <c r="P257" i="7"/>
  <c r="P23" i="10" s="1"/>
  <c r="D257" i="7"/>
  <c r="D23" i="10" s="1"/>
  <c r="R251" i="7"/>
  <c r="R22" i="10" s="1"/>
  <c r="Q251" i="7"/>
  <c r="Q22" i="10" s="1"/>
  <c r="P251" i="7"/>
  <c r="P22" i="10" s="1"/>
  <c r="O251" i="7"/>
  <c r="O22" i="10" s="1"/>
  <c r="N251" i="7"/>
  <c r="N22" i="10" s="1"/>
  <c r="M251" i="7"/>
  <c r="M22" i="10" s="1"/>
  <c r="L251" i="7"/>
  <c r="L22" i="10" s="1"/>
  <c r="K251" i="7"/>
  <c r="K22" i="10" s="1"/>
  <c r="J251" i="7"/>
  <c r="J22" i="10" s="1"/>
  <c r="I251" i="7"/>
  <c r="I22" i="10" s="1"/>
  <c r="H251" i="7"/>
  <c r="H22" i="10" s="1"/>
  <c r="G251" i="7"/>
  <c r="G22" i="10" s="1"/>
  <c r="F251" i="7"/>
  <c r="F22" i="10" s="1"/>
  <c r="E251" i="7"/>
  <c r="E22" i="10" s="1"/>
  <c r="D251" i="7"/>
  <c r="D22" i="10" s="1"/>
  <c r="R244" i="7"/>
  <c r="R21" i="10" s="1"/>
  <c r="Q244" i="7"/>
  <c r="Q21" i="10" s="1"/>
  <c r="P244" i="7"/>
  <c r="P21" i="10" s="1"/>
  <c r="O244" i="7"/>
  <c r="O21" i="10" s="1"/>
  <c r="N244" i="7"/>
  <c r="N21" i="10" s="1"/>
  <c r="M244" i="7"/>
  <c r="M21" i="10" s="1"/>
  <c r="L244" i="7"/>
  <c r="L21" i="10" s="1"/>
  <c r="K244" i="7"/>
  <c r="K21" i="10" s="1"/>
  <c r="J244" i="7"/>
  <c r="J21" i="10" s="1"/>
  <c r="I244" i="7"/>
  <c r="I21" i="10" s="1"/>
  <c r="H244" i="7"/>
  <c r="H21" i="10" s="1"/>
  <c r="G244" i="7"/>
  <c r="G21" i="10" s="1"/>
  <c r="F244" i="7"/>
  <c r="F21" i="10" s="1"/>
  <c r="E244" i="7"/>
  <c r="E21" i="10" s="1"/>
  <c r="D244" i="7"/>
  <c r="D21" i="10" s="1"/>
  <c r="R237" i="7"/>
  <c r="R20" i="10" s="1"/>
  <c r="Q237" i="7"/>
  <c r="Q20" i="10" s="1"/>
  <c r="P237" i="7"/>
  <c r="P20" i="10" s="1"/>
  <c r="O237" i="7"/>
  <c r="O20" i="10" s="1"/>
  <c r="N237" i="7"/>
  <c r="N20" i="10" s="1"/>
  <c r="M237" i="7"/>
  <c r="M20" i="10" s="1"/>
  <c r="L237" i="7"/>
  <c r="L20" i="10" s="1"/>
  <c r="K237" i="7"/>
  <c r="K20" i="10" s="1"/>
  <c r="J237" i="7"/>
  <c r="J20" i="10" s="1"/>
  <c r="I237" i="7"/>
  <c r="I20" i="10" s="1"/>
  <c r="H237" i="7"/>
  <c r="H20" i="10" s="1"/>
  <c r="G237" i="7"/>
  <c r="G20" i="10" s="1"/>
  <c r="F237" i="7"/>
  <c r="F20" i="10" s="1"/>
  <c r="E237" i="7"/>
  <c r="E20" i="10" s="1"/>
  <c r="D237" i="7"/>
  <c r="D20" i="10" s="1"/>
  <c r="R230" i="7"/>
  <c r="R19" i="10" s="1"/>
  <c r="Q230" i="7"/>
  <c r="Q19" i="10" s="1"/>
  <c r="P230" i="7"/>
  <c r="P19" i="10" s="1"/>
  <c r="O230" i="7"/>
  <c r="O19" i="10" s="1"/>
  <c r="N230" i="7"/>
  <c r="N19" i="10" s="1"/>
  <c r="M230" i="7"/>
  <c r="M19" i="10" s="1"/>
  <c r="L230" i="7"/>
  <c r="L19" i="10" s="1"/>
  <c r="K230" i="7"/>
  <c r="K19" i="10" s="1"/>
  <c r="J230" i="7"/>
  <c r="J19" i="10" s="1"/>
  <c r="I230" i="7"/>
  <c r="I19" i="10" s="1"/>
  <c r="H230" i="7"/>
  <c r="H19" i="10" s="1"/>
  <c r="G230" i="7"/>
  <c r="G19" i="10" s="1"/>
  <c r="F230" i="7"/>
  <c r="F19" i="10" s="1"/>
  <c r="E230" i="7"/>
  <c r="E19" i="10" s="1"/>
  <c r="D230" i="7"/>
  <c r="D19" i="10" s="1"/>
  <c r="R225" i="7"/>
  <c r="R18" i="10" s="1"/>
  <c r="Q225" i="7"/>
  <c r="Q18" i="10" s="1"/>
  <c r="P225" i="7"/>
  <c r="P18" i="10" s="1"/>
  <c r="O225" i="7"/>
  <c r="O18" i="10" s="1"/>
  <c r="N225" i="7"/>
  <c r="N18" i="10" s="1"/>
  <c r="M225" i="7"/>
  <c r="M18" i="10" s="1"/>
  <c r="L225" i="7"/>
  <c r="L18" i="10" s="1"/>
  <c r="K225" i="7"/>
  <c r="K18" i="10" s="1"/>
  <c r="J225" i="7"/>
  <c r="J18" i="10" s="1"/>
  <c r="I225" i="7"/>
  <c r="I18" i="10" s="1"/>
  <c r="H225" i="7"/>
  <c r="H18" i="10" s="1"/>
  <c r="G225" i="7"/>
  <c r="G18" i="10" s="1"/>
  <c r="F225" i="7"/>
  <c r="F18" i="10" s="1"/>
  <c r="E225" i="7"/>
  <c r="E18" i="10" s="1"/>
  <c r="D225" i="7"/>
  <c r="D18" i="10" s="1"/>
  <c r="R215" i="7"/>
  <c r="Q215" i="7"/>
  <c r="P215" i="7"/>
  <c r="O215" i="7"/>
  <c r="N215" i="7"/>
  <c r="M215" i="7"/>
  <c r="L215" i="7"/>
  <c r="K215" i="7"/>
  <c r="J215" i="7"/>
  <c r="I215" i="7"/>
  <c r="H215" i="7"/>
  <c r="G215" i="7"/>
  <c r="F215" i="7"/>
  <c r="E215" i="7"/>
  <c r="D215" i="7"/>
  <c r="R208" i="7"/>
  <c r="R16" i="10" s="1"/>
  <c r="Q208" i="7"/>
  <c r="Q16" i="10" s="1"/>
  <c r="P208" i="7"/>
  <c r="P16" i="10" s="1"/>
  <c r="O208" i="7"/>
  <c r="O16" i="10" s="1"/>
  <c r="N208" i="7"/>
  <c r="N16" i="10" s="1"/>
  <c r="M208" i="7"/>
  <c r="M16" i="10" s="1"/>
  <c r="L208" i="7"/>
  <c r="L16" i="10" s="1"/>
  <c r="K208" i="7"/>
  <c r="K16" i="10" s="1"/>
  <c r="J208" i="7"/>
  <c r="J16" i="10" s="1"/>
  <c r="I208" i="7"/>
  <c r="I16" i="10" s="1"/>
  <c r="H208" i="7"/>
  <c r="H16" i="10" s="1"/>
  <c r="G208" i="7"/>
  <c r="G16" i="10" s="1"/>
  <c r="F208" i="7"/>
  <c r="F16" i="10" s="1"/>
  <c r="E208" i="7"/>
  <c r="E16" i="10" s="1"/>
  <c r="D208" i="7"/>
  <c r="D16" i="10" s="1"/>
  <c r="H201" i="7"/>
  <c r="H15" i="10" s="1"/>
  <c r="R195" i="7"/>
  <c r="R14" i="10" s="1"/>
  <c r="Q195" i="7"/>
  <c r="Q14" i="10" s="1"/>
  <c r="P195" i="7"/>
  <c r="P14" i="10" s="1"/>
  <c r="O195" i="7"/>
  <c r="O14" i="10" s="1"/>
  <c r="N195" i="7"/>
  <c r="N14" i="10" s="1"/>
  <c r="M195" i="7"/>
  <c r="M14" i="10" s="1"/>
  <c r="L195" i="7"/>
  <c r="L14" i="10" s="1"/>
  <c r="K195" i="7"/>
  <c r="K14" i="10" s="1"/>
  <c r="J195" i="7"/>
  <c r="J14" i="10" s="1"/>
  <c r="I195" i="7"/>
  <c r="I14" i="10" s="1"/>
  <c r="H195" i="7"/>
  <c r="H14" i="10" s="1"/>
  <c r="G195" i="7"/>
  <c r="G14" i="10" s="1"/>
  <c r="F195" i="7"/>
  <c r="F14" i="10" s="1"/>
  <c r="E195" i="7"/>
  <c r="E14" i="10" s="1"/>
  <c r="D195" i="7"/>
  <c r="D14" i="10" s="1"/>
  <c r="R188" i="7"/>
  <c r="R13" i="10" s="1"/>
  <c r="Q188" i="7"/>
  <c r="P188" i="7"/>
  <c r="O188" i="7"/>
  <c r="N188" i="7"/>
  <c r="M188" i="7"/>
  <c r="L188" i="7"/>
  <c r="K188" i="7"/>
  <c r="J188" i="7"/>
  <c r="I188" i="7"/>
  <c r="H188" i="7"/>
  <c r="G188" i="7"/>
  <c r="F188" i="7"/>
  <c r="E188" i="7"/>
  <c r="D188" i="7"/>
  <c r="R181" i="7"/>
  <c r="R12" i="10" s="1"/>
  <c r="Q181" i="7"/>
  <c r="Q12" i="10" s="1"/>
  <c r="P181" i="7"/>
  <c r="P12" i="10" s="1"/>
  <c r="O181" i="7"/>
  <c r="O12" i="10" s="1"/>
  <c r="N181" i="7"/>
  <c r="N12" i="10" s="1"/>
  <c r="M181" i="7"/>
  <c r="M12" i="10" s="1"/>
  <c r="L181" i="7"/>
  <c r="L12" i="10" s="1"/>
  <c r="K181" i="7"/>
  <c r="K12" i="10" s="1"/>
  <c r="J181" i="7"/>
  <c r="J12" i="10" s="1"/>
  <c r="I181" i="7"/>
  <c r="I12" i="10" s="1"/>
  <c r="H181" i="7"/>
  <c r="H12" i="10" s="1"/>
  <c r="G181" i="7"/>
  <c r="G12" i="10" s="1"/>
  <c r="F181" i="7"/>
  <c r="F12" i="10" s="1"/>
  <c r="E181" i="7"/>
  <c r="E12" i="10" s="1"/>
  <c r="D181" i="7"/>
  <c r="D12" i="10" s="1"/>
  <c r="R174" i="7"/>
  <c r="R11" i="10" s="1"/>
  <c r="Q174" i="7"/>
  <c r="Q11" i="10" s="1"/>
  <c r="P174" i="7"/>
  <c r="P11" i="10" s="1"/>
  <c r="O174" i="7"/>
  <c r="O11" i="10" s="1"/>
  <c r="N174" i="7"/>
  <c r="N11" i="10" s="1"/>
  <c r="M174" i="7"/>
  <c r="M11" i="10" s="1"/>
  <c r="L174" i="7"/>
  <c r="L11" i="10" s="1"/>
  <c r="K174" i="7"/>
  <c r="K11" i="10" s="1"/>
  <c r="J174" i="7"/>
  <c r="J11" i="10" s="1"/>
  <c r="I174" i="7"/>
  <c r="I11" i="10" s="1"/>
  <c r="H174" i="7"/>
  <c r="H11" i="10" s="1"/>
  <c r="G174" i="7"/>
  <c r="G11" i="10" s="1"/>
  <c r="F174" i="7"/>
  <c r="F11" i="10" s="1"/>
  <c r="E174" i="7"/>
  <c r="E11" i="10" s="1"/>
  <c r="D174" i="7"/>
  <c r="D11" i="10" s="1"/>
  <c r="R167" i="7"/>
  <c r="R10" i="10" s="1"/>
  <c r="Q167" i="7"/>
  <c r="Q10" i="10" s="1"/>
  <c r="P167" i="7"/>
  <c r="P10" i="10" s="1"/>
  <c r="O167" i="7"/>
  <c r="O10" i="10" s="1"/>
  <c r="N167" i="7"/>
  <c r="N10" i="10" s="1"/>
  <c r="M167" i="7"/>
  <c r="M10" i="10" s="1"/>
  <c r="L167" i="7"/>
  <c r="L10" i="10" s="1"/>
  <c r="K167" i="7"/>
  <c r="K10" i="10" s="1"/>
  <c r="J167" i="7"/>
  <c r="J10" i="10" s="1"/>
  <c r="I167" i="7"/>
  <c r="I10" i="10" s="1"/>
  <c r="H167" i="7"/>
  <c r="H10" i="10" s="1"/>
  <c r="G167" i="7"/>
  <c r="G10" i="10" s="1"/>
  <c r="F167" i="7"/>
  <c r="F10" i="10" s="1"/>
  <c r="E167" i="7"/>
  <c r="E10" i="10" s="1"/>
  <c r="D167" i="7"/>
  <c r="D10" i="10" s="1"/>
  <c r="R160" i="7"/>
  <c r="R9" i="10" s="1"/>
  <c r="Q160" i="7"/>
  <c r="Q9" i="10" s="1"/>
  <c r="P160" i="7"/>
  <c r="P9" i="10" s="1"/>
  <c r="O160" i="7"/>
  <c r="O9" i="10" s="1"/>
  <c r="N160" i="7"/>
  <c r="N9" i="10" s="1"/>
  <c r="M160" i="7"/>
  <c r="M9" i="10" s="1"/>
  <c r="L160" i="7"/>
  <c r="L9" i="10" s="1"/>
  <c r="K160" i="7"/>
  <c r="K9" i="10" s="1"/>
  <c r="J160" i="7"/>
  <c r="J9" i="10" s="1"/>
  <c r="I160" i="7"/>
  <c r="I9" i="10" s="1"/>
  <c r="H160" i="7"/>
  <c r="H9" i="10" s="1"/>
  <c r="G160" i="7"/>
  <c r="G9" i="10" s="1"/>
  <c r="F160" i="7"/>
  <c r="F9" i="10" s="1"/>
  <c r="E160" i="7"/>
  <c r="E9" i="10" s="1"/>
  <c r="D160" i="7"/>
  <c r="D9" i="10" s="1"/>
  <c r="R150" i="7"/>
  <c r="R29" i="9" s="1"/>
  <c r="Q150" i="7"/>
  <c r="Q29" i="9" s="1"/>
  <c r="P150" i="7"/>
  <c r="P29" i="9" s="1"/>
  <c r="O150" i="7"/>
  <c r="O29" i="9" s="1"/>
  <c r="N150" i="7"/>
  <c r="N29" i="9" s="1"/>
  <c r="M150" i="7"/>
  <c r="M29" i="9" s="1"/>
  <c r="L150" i="7"/>
  <c r="L29" i="9" s="1"/>
  <c r="K150" i="7"/>
  <c r="K29" i="9" s="1"/>
  <c r="J150" i="7"/>
  <c r="J29" i="9" s="1"/>
  <c r="I150" i="7"/>
  <c r="I29" i="9" s="1"/>
  <c r="H150" i="7"/>
  <c r="H29" i="9" s="1"/>
  <c r="G150" i="7"/>
  <c r="G29" i="9" s="1"/>
  <c r="F150" i="7"/>
  <c r="F29" i="9" s="1"/>
  <c r="E150" i="7"/>
  <c r="E29" i="9" s="1"/>
  <c r="D150" i="7"/>
  <c r="D29" i="9" s="1"/>
  <c r="R143" i="7"/>
  <c r="R28" i="9" s="1"/>
  <c r="Q143" i="7"/>
  <c r="Q28" i="9" s="1"/>
  <c r="P143" i="7"/>
  <c r="P28" i="9" s="1"/>
  <c r="O143" i="7"/>
  <c r="O28" i="9" s="1"/>
  <c r="N143" i="7"/>
  <c r="N28" i="9" s="1"/>
  <c r="M143" i="7"/>
  <c r="M28" i="9" s="1"/>
  <c r="L143" i="7"/>
  <c r="L49" i="8" s="1"/>
  <c r="K143" i="7"/>
  <c r="K28" i="9" s="1"/>
  <c r="J143" i="7"/>
  <c r="J28" i="9" s="1"/>
  <c r="I143" i="7"/>
  <c r="I28" i="9" s="1"/>
  <c r="H143" i="7"/>
  <c r="H49" i="8" s="1"/>
  <c r="G143" i="7"/>
  <c r="G28" i="9" s="1"/>
  <c r="F143" i="7"/>
  <c r="F28" i="9" s="1"/>
  <c r="E143" i="7"/>
  <c r="E28" i="9" s="1"/>
  <c r="D143" i="7"/>
  <c r="D28" i="9" s="1"/>
  <c r="R136" i="7"/>
  <c r="Q136" i="7"/>
  <c r="Q27" i="9" s="1"/>
  <c r="P136" i="7"/>
  <c r="P27" i="9" s="1"/>
  <c r="O136" i="7"/>
  <c r="O48" i="8" s="1"/>
  <c r="N136" i="7"/>
  <c r="N27" i="9" s="1"/>
  <c r="M136" i="7"/>
  <c r="M27" i="9" s="1"/>
  <c r="L136" i="7"/>
  <c r="L27" i="9" s="1"/>
  <c r="K136" i="7"/>
  <c r="K48" i="8" s="1"/>
  <c r="J136" i="7"/>
  <c r="J27" i="9" s="1"/>
  <c r="I136" i="7"/>
  <c r="I27" i="9" s="1"/>
  <c r="H136" i="7"/>
  <c r="H27" i="9" s="1"/>
  <c r="G136" i="7"/>
  <c r="G27" i="9" s="1"/>
  <c r="F136" i="7"/>
  <c r="F27" i="9" s="1"/>
  <c r="E136" i="7"/>
  <c r="E27" i="9" s="1"/>
  <c r="D136" i="7"/>
  <c r="D27" i="9" s="1"/>
  <c r="R129" i="7"/>
  <c r="R26" i="9" s="1"/>
  <c r="Q129" i="7"/>
  <c r="Q26" i="9" s="1"/>
  <c r="P129" i="7"/>
  <c r="P26" i="9" s="1"/>
  <c r="O129" i="7"/>
  <c r="O47" i="8" s="1"/>
  <c r="N129" i="7"/>
  <c r="N26" i="9" s="1"/>
  <c r="M129" i="7"/>
  <c r="M26" i="9" s="1"/>
  <c r="L129" i="7"/>
  <c r="L26" i="9" s="1"/>
  <c r="K129" i="7"/>
  <c r="K47" i="8" s="1"/>
  <c r="J129" i="7"/>
  <c r="J26" i="9" s="1"/>
  <c r="I129" i="7"/>
  <c r="I26" i="9" s="1"/>
  <c r="H129" i="7"/>
  <c r="H26" i="9" s="1"/>
  <c r="G129" i="7"/>
  <c r="G26" i="9" s="1"/>
  <c r="F129" i="7"/>
  <c r="F26" i="9" s="1"/>
  <c r="E129" i="7"/>
  <c r="E26" i="9" s="1"/>
  <c r="D129" i="7"/>
  <c r="D26" i="9" s="1"/>
  <c r="R125" i="7"/>
  <c r="R25" i="9" s="1"/>
  <c r="Q125" i="7"/>
  <c r="Q25" i="9" s="1"/>
  <c r="P125" i="7"/>
  <c r="P25" i="9" s="1"/>
  <c r="O125" i="7"/>
  <c r="O46" i="8" s="1"/>
  <c r="N125" i="7"/>
  <c r="N25" i="9" s="1"/>
  <c r="M125" i="7"/>
  <c r="M25" i="9" s="1"/>
  <c r="L125" i="7"/>
  <c r="L25" i="9" s="1"/>
  <c r="K125" i="7"/>
  <c r="K46" i="8" s="1"/>
  <c r="J125" i="7"/>
  <c r="J25" i="9" s="1"/>
  <c r="I125" i="7"/>
  <c r="I25" i="9" s="1"/>
  <c r="H125" i="7"/>
  <c r="H25" i="9" s="1"/>
  <c r="G125" i="7"/>
  <c r="G25" i="9" s="1"/>
  <c r="F125" i="7"/>
  <c r="F25" i="9" s="1"/>
  <c r="E125" i="7"/>
  <c r="E25" i="9" s="1"/>
  <c r="D125" i="7"/>
  <c r="D25" i="9" s="1"/>
  <c r="R118" i="7"/>
  <c r="R24" i="9" s="1"/>
  <c r="Q118" i="7"/>
  <c r="Q24" i="9" s="1"/>
  <c r="P118" i="7"/>
  <c r="P24" i="9" s="1"/>
  <c r="O118" i="7"/>
  <c r="O45" i="8" s="1"/>
  <c r="N118" i="7"/>
  <c r="N24" i="9" s="1"/>
  <c r="M118" i="7"/>
  <c r="M24" i="9" s="1"/>
  <c r="L118" i="7"/>
  <c r="L24" i="9" s="1"/>
  <c r="K118" i="7"/>
  <c r="K45" i="8" s="1"/>
  <c r="J118" i="7"/>
  <c r="J24" i="9" s="1"/>
  <c r="I118" i="7"/>
  <c r="I24" i="9" s="1"/>
  <c r="H118" i="7"/>
  <c r="H24" i="9" s="1"/>
  <c r="G118" i="7"/>
  <c r="G24" i="9" s="1"/>
  <c r="F118" i="7"/>
  <c r="F24" i="9" s="1"/>
  <c r="E118" i="7"/>
  <c r="E24" i="9" s="1"/>
  <c r="D118" i="7"/>
  <c r="D24" i="9" s="1"/>
  <c r="R111" i="7"/>
  <c r="R23" i="9" s="1"/>
  <c r="Q111" i="7"/>
  <c r="Q23" i="9" s="1"/>
  <c r="P111" i="7"/>
  <c r="P23" i="9" s="1"/>
  <c r="O111" i="7"/>
  <c r="O44" i="8" s="1"/>
  <c r="N111" i="7"/>
  <c r="N23" i="9" s="1"/>
  <c r="M111" i="7"/>
  <c r="M23" i="9" s="1"/>
  <c r="L111" i="7"/>
  <c r="L23" i="9" s="1"/>
  <c r="K111" i="7"/>
  <c r="K44" i="8" s="1"/>
  <c r="J111" i="7"/>
  <c r="J23" i="9" s="1"/>
  <c r="I111" i="7"/>
  <c r="I23" i="9" s="1"/>
  <c r="H111" i="7"/>
  <c r="H23" i="9" s="1"/>
  <c r="G111" i="7"/>
  <c r="G23" i="9" s="1"/>
  <c r="F111" i="7"/>
  <c r="F23" i="9" s="1"/>
  <c r="E111" i="7"/>
  <c r="E23" i="9" s="1"/>
  <c r="D111" i="7"/>
  <c r="D23" i="9" s="1"/>
  <c r="R104" i="7"/>
  <c r="R22" i="9" s="1"/>
  <c r="Q104" i="7"/>
  <c r="Q22" i="9" s="1"/>
  <c r="P104" i="7"/>
  <c r="P22" i="9" s="1"/>
  <c r="O104" i="7"/>
  <c r="O43" i="8" s="1"/>
  <c r="N104" i="7"/>
  <c r="N22" i="9" s="1"/>
  <c r="M104" i="7"/>
  <c r="M22" i="9" s="1"/>
  <c r="L104" i="7"/>
  <c r="L22" i="9" s="1"/>
  <c r="K104" i="7"/>
  <c r="K43" i="8" s="1"/>
  <c r="J104" i="7"/>
  <c r="J22" i="9" s="1"/>
  <c r="I104" i="7"/>
  <c r="I22" i="9" s="1"/>
  <c r="H104" i="7"/>
  <c r="H22" i="9" s="1"/>
  <c r="G104" i="7"/>
  <c r="G22" i="9" s="1"/>
  <c r="F104" i="7"/>
  <c r="F22" i="9" s="1"/>
  <c r="E104" i="7"/>
  <c r="E22" i="9" s="1"/>
  <c r="D104" i="7"/>
  <c r="D22" i="9" s="1"/>
  <c r="R97" i="7"/>
  <c r="R21" i="9" s="1"/>
  <c r="Q97" i="7"/>
  <c r="Q21" i="9" s="1"/>
  <c r="P97" i="7"/>
  <c r="P21" i="9" s="1"/>
  <c r="O97" i="7"/>
  <c r="O42" i="8" s="1"/>
  <c r="N97" i="7"/>
  <c r="N21" i="9" s="1"/>
  <c r="M97" i="7"/>
  <c r="M21" i="9" s="1"/>
  <c r="L97" i="7"/>
  <c r="L21" i="9" s="1"/>
  <c r="K97" i="7"/>
  <c r="K42" i="8" s="1"/>
  <c r="J97" i="7"/>
  <c r="J21" i="9" s="1"/>
  <c r="I97" i="7"/>
  <c r="I21" i="9" s="1"/>
  <c r="H97" i="7"/>
  <c r="H21" i="9" s="1"/>
  <c r="G97" i="7"/>
  <c r="G21" i="9" s="1"/>
  <c r="F97" i="7"/>
  <c r="F21" i="9" s="1"/>
  <c r="E97" i="7"/>
  <c r="E21" i="9" s="1"/>
  <c r="D97" i="7"/>
  <c r="D21" i="9" s="1"/>
  <c r="R90" i="7"/>
  <c r="R20" i="9" s="1"/>
  <c r="Q90" i="7"/>
  <c r="Q20" i="9" s="1"/>
  <c r="P90" i="7"/>
  <c r="P20" i="9" s="1"/>
  <c r="O90" i="7"/>
  <c r="O41" i="8" s="1"/>
  <c r="N90" i="7"/>
  <c r="N20" i="9" s="1"/>
  <c r="M90" i="7"/>
  <c r="M20" i="9" s="1"/>
  <c r="L90" i="7"/>
  <c r="L20" i="9" s="1"/>
  <c r="K90" i="7"/>
  <c r="K41" i="8" s="1"/>
  <c r="J90" i="7"/>
  <c r="J20" i="9" s="1"/>
  <c r="I90" i="7"/>
  <c r="I20" i="9" s="1"/>
  <c r="H90" i="7"/>
  <c r="H20" i="9" s="1"/>
  <c r="G90" i="7"/>
  <c r="G20" i="9" s="1"/>
  <c r="F90" i="7"/>
  <c r="F20" i="9" s="1"/>
  <c r="E90" i="7"/>
  <c r="E20" i="9" s="1"/>
  <c r="D90" i="7"/>
  <c r="D20" i="9" s="1"/>
  <c r="R80" i="7"/>
  <c r="R19" i="9" s="1"/>
  <c r="Q80" i="7"/>
  <c r="Q19" i="9" s="1"/>
  <c r="P80" i="7"/>
  <c r="P19" i="9" s="1"/>
  <c r="O80" i="7"/>
  <c r="O37" i="8" s="1"/>
  <c r="N80" i="7"/>
  <c r="N19" i="9" s="1"/>
  <c r="M80" i="7"/>
  <c r="M19" i="9" s="1"/>
  <c r="L80" i="7"/>
  <c r="L19" i="9" s="1"/>
  <c r="K80" i="7"/>
  <c r="K37" i="8" s="1"/>
  <c r="J80" i="7"/>
  <c r="J19" i="9" s="1"/>
  <c r="I80" i="7"/>
  <c r="I19" i="9" s="1"/>
  <c r="H80" i="7"/>
  <c r="H19" i="9" s="1"/>
  <c r="G80" i="7"/>
  <c r="G19" i="9" s="1"/>
  <c r="F80" i="7"/>
  <c r="F19" i="9" s="1"/>
  <c r="E80" i="7"/>
  <c r="E19" i="9" s="1"/>
  <c r="D80" i="7"/>
  <c r="D19" i="9" s="1"/>
  <c r="R74" i="7"/>
  <c r="R18" i="9" s="1"/>
  <c r="Q74" i="7"/>
  <c r="Q18" i="9" s="1"/>
  <c r="P74" i="7"/>
  <c r="P18" i="9" s="1"/>
  <c r="O74" i="7"/>
  <c r="O36" i="8" s="1"/>
  <c r="N74" i="7"/>
  <c r="N18" i="9" s="1"/>
  <c r="M74" i="7"/>
  <c r="M18" i="9" s="1"/>
  <c r="L74" i="7"/>
  <c r="L18" i="9" s="1"/>
  <c r="K74" i="7"/>
  <c r="K36" i="8" s="1"/>
  <c r="J74" i="7"/>
  <c r="J18" i="9" s="1"/>
  <c r="I74" i="7"/>
  <c r="I18" i="9" s="1"/>
  <c r="H74" i="7"/>
  <c r="H18" i="9" s="1"/>
  <c r="G74" i="7"/>
  <c r="G18" i="9" s="1"/>
  <c r="F74" i="7"/>
  <c r="F18" i="9" s="1"/>
  <c r="E74" i="7"/>
  <c r="E18" i="9" s="1"/>
  <c r="D74" i="7"/>
  <c r="D18" i="9" s="1"/>
  <c r="R67" i="7"/>
  <c r="R17" i="9" s="1"/>
  <c r="Q67" i="7"/>
  <c r="Q17" i="9" s="1"/>
  <c r="P67" i="7"/>
  <c r="P17" i="9" s="1"/>
  <c r="O67" i="7"/>
  <c r="O35" i="8" s="1"/>
  <c r="N67" i="7"/>
  <c r="N17" i="9" s="1"/>
  <c r="M67" i="7"/>
  <c r="M17" i="9" s="1"/>
  <c r="L67" i="7"/>
  <c r="L17" i="9" s="1"/>
  <c r="K67" i="7"/>
  <c r="K35" i="8" s="1"/>
  <c r="J67" i="7"/>
  <c r="J17" i="9" s="1"/>
  <c r="I67" i="7"/>
  <c r="I17" i="9" s="1"/>
  <c r="H67" i="7"/>
  <c r="H17" i="9" s="1"/>
  <c r="G67" i="7"/>
  <c r="G17" i="9" s="1"/>
  <c r="F67" i="7"/>
  <c r="F17" i="9" s="1"/>
  <c r="E67" i="7"/>
  <c r="E17" i="9" s="1"/>
  <c r="D67" i="7"/>
  <c r="D17" i="9" s="1"/>
  <c r="R60" i="7"/>
  <c r="R16" i="9" s="1"/>
  <c r="Q60" i="7"/>
  <c r="Q16" i="9" s="1"/>
  <c r="P60" i="7"/>
  <c r="P16" i="9" s="1"/>
  <c r="O60" i="7"/>
  <c r="O34" i="8" s="1"/>
  <c r="N60" i="7"/>
  <c r="N16" i="9" s="1"/>
  <c r="M60" i="7"/>
  <c r="M16" i="9" s="1"/>
  <c r="L60" i="7"/>
  <c r="L16" i="9" s="1"/>
  <c r="K60" i="7"/>
  <c r="K34" i="8" s="1"/>
  <c r="J60" i="7"/>
  <c r="J16" i="9" s="1"/>
  <c r="I60" i="7"/>
  <c r="I16" i="9" s="1"/>
  <c r="H60" i="7"/>
  <c r="H16" i="9" s="1"/>
  <c r="G60" i="7"/>
  <c r="G16" i="9" s="1"/>
  <c r="F60" i="7"/>
  <c r="F16" i="9" s="1"/>
  <c r="E60" i="7"/>
  <c r="E16" i="9" s="1"/>
  <c r="D60" i="7"/>
  <c r="D16" i="9" s="1"/>
  <c r="R55" i="7"/>
  <c r="R15" i="9" s="1"/>
  <c r="Q55" i="7"/>
  <c r="Q15" i="9" s="1"/>
  <c r="P55" i="7"/>
  <c r="P15" i="9" s="1"/>
  <c r="O55" i="7"/>
  <c r="O33" i="8" s="1"/>
  <c r="N55" i="7"/>
  <c r="N15" i="9" s="1"/>
  <c r="M55" i="7"/>
  <c r="M15" i="9" s="1"/>
  <c r="L55" i="7"/>
  <c r="L15" i="9" s="1"/>
  <c r="K55" i="7"/>
  <c r="K33" i="8" s="1"/>
  <c r="J55" i="7"/>
  <c r="J15" i="9" s="1"/>
  <c r="I55" i="7"/>
  <c r="I15" i="9" s="1"/>
  <c r="H55" i="7"/>
  <c r="H15" i="9" s="1"/>
  <c r="G55" i="7"/>
  <c r="G15" i="9" s="1"/>
  <c r="F55" i="7"/>
  <c r="F15" i="9" s="1"/>
  <c r="E55" i="7"/>
  <c r="E15" i="9" s="1"/>
  <c r="D55" i="7"/>
  <c r="D15" i="9" s="1"/>
  <c r="R50" i="7"/>
  <c r="R14" i="9" s="1"/>
  <c r="Q50" i="7"/>
  <c r="Q14" i="9" s="1"/>
  <c r="P50" i="7"/>
  <c r="P14" i="9" s="1"/>
  <c r="O50" i="7"/>
  <c r="O32" i="8" s="1"/>
  <c r="N50" i="7"/>
  <c r="N14" i="9" s="1"/>
  <c r="M50" i="7"/>
  <c r="M14" i="9" s="1"/>
  <c r="L50" i="7"/>
  <c r="L14" i="9" s="1"/>
  <c r="K50" i="7"/>
  <c r="K32" i="8" s="1"/>
  <c r="J50" i="7"/>
  <c r="J14" i="9" s="1"/>
  <c r="I50" i="7"/>
  <c r="I14" i="9" s="1"/>
  <c r="H50" i="7"/>
  <c r="H14" i="9" s="1"/>
  <c r="G50" i="7"/>
  <c r="G14" i="9" s="1"/>
  <c r="F50" i="7"/>
  <c r="F14" i="9" s="1"/>
  <c r="E50" i="7"/>
  <c r="E14" i="9" s="1"/>
  <c r="D50" i="7"/>
  <c r="D14" i="9" s="1"/>
  <c r="R43" i="7"/>
  <c r="R13" i="9" s="1"/>
  <c r="Q43" i="7"/>
  <c r="Q13" i="9" s="1"/>
  <c r="P43" i="7"/>
  <c r="P13" i="9" s="1"/>
  <c r="O43" i="7"/>
  <c r="O31" i="8" s="1"/>
  <c r="N43" i="7"/>
  <c r="N13" i="9" s="1"/>
  <c r="N30" i="9" s="1"/>
  <c r="M43" i="7"/>
  <c r="M13" i="9" s="1"/>
  <c r="L43" i="7"/>
  <c r="L13" i="9" s="1"/>
  <c r="K43" i="7"/>
  <c r="K31" i="8" s="1"/>
  <c r="J43" i="7"/>
  <c r="J13" i="9" s="1"/>
  <c r="I43" i="7"/>
  <c r="I13" i="9" s="1"/>
  <c r="H43" i="7"/>
  <c r="H13" i="9" s="1"/>
  <c r="G43" i="7"/>
  <c r="G13" i="9" s="1"/>
  <c r="F43" i="7"/>
  <c r="F13" i="9" s="1"/>
  <c r="F30" i="9" s="1"/>
  <c r="E43" i="7"/>
  <c r="E13" i="9" s="1"/>
  <c r="D43" i="7"/>
  <c r="D13" i="9" s="1"/>
  <c r="R36" i="7"/>
  <c r="R12" i="9" s="1"/>
  <c r="Q36" i="7"/>
  <c r="Q12" i="9" s="1"/>
  <c r="P36" i="7"/>
  <c r="P12" i="9" s="1"/>
  <c r="O36" i="7"/>
  <c r="O30" i="8" s="1"/>
  <c r="N36" i="7"/>
  <c r="N12" i="9" s="1"/>
  <c r="M36" i="7"/>
  <c r="M12" i="9" s="1"/>
  <c r="L36" i="7"/>
  <c r="L12" i="9" s="1"/>
  <c r="K36" i="7"/>
  <c r="K30" i="8" s="1"/>
  <c r="J36" i="7"/>
  <c r="J12" i="9" s="1"/>
  <c r="I36" i="7"/>
  <c r="I12" i="9" s="1"/>
  <c r="H36" i="7"/>
  <c r="H12" i="9" s="1"/>
  <c r="G36" i="7"/>
  <c r="G12" i="9" s="1"/>
  <c r="F36" i="7"/>
  <c r="F12" i="9" s="1"/>
  <c r="E36" i="7"/>
  <c r="E12" i="9" s="1"/>
  <c r="D36" i="7"/>
  <c r="D12" i="9" s="1"/>
  <c r="R29" i="7"/>
  <c r="R11" i="9" s="1"/>
  <c r="Q29" i="7"/>
  <c r="Q11" i="9" s="1"/>
  <c r="P29" i="7"/>
  <c r="P11" i="9" s="1"/>
  <c r="O29" i="7"/>
  <c r="O29" i="8" s="1"/>
  <c r="N29" i="7"/>
  <c r="N11" i="9" s="1"/>
  <c r="M29" i="7"/>
  <c r="M11" i="9" s="1"/>
  <c r="L29" i="7"/>
  <c r="L11" i="9" s="1"/>
  <c r="K29" i="7"/>
  <c r="K29" i="8" s="1"/>
  <c r="J29" i="7"/>
  <c r="J11" i="9" s="1"/>
  <c r="I29" i="7"/>
  <c r="I11" i="9" s="1"/>
  <c r="H29" i="7"/>
  <c r="H11" i="9" s="1"/>
  <c r="G29" i="7"/>
  <c r="G11" i="9" s="1"/>
  <c r="F29" i="7"/>
  <c r="F11" i="9" s="1"/>
  <c r="E29" i="7"/>
  <c r="E11" i="9" s="1"/>
  <c r="D29" i="7"/>
  <c r="D11" i="9" s="1"/>
  <c r="R22" i="7"/>
  <c r="R10" i="9" s="1"/>
  <c r="Q22" i="7"/>
  <c r="Q10" i="9" s="1"/>
  <c r="P22" i="7"/>
  <c r="P10" i="9" s="1"/>
  <c r="O22" i="7"/>
  <c r="O28" i="8" s="1"/>
  <c r="N22" i="7"/>
  <c r="N10" i="9" s="1"/>
  <c r="M22" i="7"/>
  <c r="M10" i="9" s="1"/>
  <c r="L22" i="7"/>
  <c r="L10" i="9" s="1"/>
  <c r="K22" i="7"/>
  <c r="K28" i="8" s="1"/>
  <c r="J22" i="7"/>
  <c r="J10" i="9" s="1"/>
  <c r="I22" i="7"/>
  <c r="I10" i="9" s="1"/>
  <c r="H22" i="7"/>
  <c r="H10" i="9" s="1"/>
  <c r="G22" i="7"/>
  <c r="G10" i="9" s="1"/>
  <c r="F22" i="7"/>
  <c r="F10" i="9" s="1"/>
  <c r="E22" i="7"/>
  <c r="E10" i="9" s="1"/>
  <c r="D22" i="7"/>
  <c r="D28" i="8" s="1"/>
  <c r="R15" i="7"/>
  <c r="R9" i="9" s="1"/>
  <c r="Q15" i="7"/>
  <c r="Q9" i="9" s="1"/>
  <c r="P15" i="7"/>
  <c r="P9" i="9" s="1"/>
  <c r="O15" i="7"/>
  <c r="O9" i="9" s="1"/>
  <c r="N15" i="7"/>
  <c r="N9" i="9" s="1"/>
  <c r="M15" i="7"/>
  <c r="M9" i="9" s="1"/>
  <c r="L15" i="7"/>
  <c r="L27" i="8" s="1"/>
  <c r="K15" i="7"/>
  <c r="K27" i="8" s="1"/>
  <c r="J15" i="7"/>
  <c r="J9" i="9" s="1"/>
  <c r="I15" i="7"/>
  <c r="I9" i="9" s="1"/>
  <c r="H15" i="7"/>
  <c r="H9" i="9" s="1"/>
  <c r="G15" i="7"/>
  <c r="G9" i="9" s="1"/>
  <c r="F15" i="7"/>
  <c r="F9" i="9" s="1"/>
  <c r="E15" i="7"/>
  <c r="E9" i="9" s="1"/>
  <c r="D15" i="7"/>
  <c r="D27" i="8" s="1"/>
  <c r="L26" i="11" l="1"/>
  <c r="J30" i="9"/>
  <c r="H257" i="7"/>
  <c r="H23" i="10" s="1"/>
  <c r="H28" i="10" s="1"/>
  <c r="R30" i="9"/>
  <c r="L257" i="7"/>
  <c r="L23" i="10" s="1"/>
  <c r="P28" i="10"/>
  <c r="D201" i="7"/>
  <c r="D15" i="10" s="1"/>
  <c r="D28" i="10" s="1"/>
  <c r="G26" i="11"/>
  <c r="P26" i="11"/>
  <c r="L201" i="7"/>
  <c r="L15" i="10" s="1"/>
  <c r="P30" i="9"/>
  <c r="P201" i="7"/>
  <c r="P15" i="10" s="1"/>
  <c r="L28" i="10"/>
  <c r="G30" i="9"/>
  <c r="M21" i="11"/>
  <c r="M94" i="8"/>
  <c r="Q21" i="11"/>
  <c r="Q94" i="8"/>
  <c r="F22" i="11"/>
  <c r="F95" i="8"/>
  <c r="J22" i="11"/>
  <c r="J95" i="8"/>
  <c r="N22" i="11"/>
  <c r="N95" i="8"/>
  <c r="R22" i="11"/>
  <c r="R95" i="8"/>
  <c r="E25" i="11"/>
  <c r="E98" i="8"/>
  <c r="I25" i="11"/>
  <c r="I98" i="8"/>
  <c r="M25" i="11"/>
  <c r="M98" i="8"/>
  <c r="Q25" i="11"/>
  <c r="Q98" i="8"/>
  <c r="E30" i="9"/>
  <c r="I30" i="9"/>
  <c r="M30" i="9"/>
  <c r="Q30" i="9"/>
  <c r="E27" i="8"/>
  <c r="I27" i="8"/>
  <c r="M27" i="8"/>
  <c r="Q27" i="8"/>
  <c r="E28" i="8"/>
  <c r="I28" i="8"/>
  <c r="M28" i="8"/>
  <c r="Q28" i="8"/>
  <c r="E29" i="8"/>
  <c r="I29" i="8"/>
  <c r="M29" i="8"/>
  <c r="Q29" i="8"/>
  <c r="E30" i="8"/>
  <c r="I30" i="8"/>
  <c r="M30" i="8"/>
  <c r="Q30" i="8"/>
  <c r="E31" i="8"/>
  <c r="I31" i="8"/>
  <c r="M31" i="8"/>
  <c r="Q31" i="8"/>
  <c r="E32" i="8"/>
  <c r="I32" i="8"/>
  <c r="M32" i="8"/>
  <c r="Q32" i="8"/>
  <c r="E33" i="8"/>
  <c r="I33" i="8"/>
  <c r="M33" i="8"/>
  <c r="Q33" i="8"/>
  <c r="E34" i="8"/>
  <c r="I34" i="8"/>
  <c r="M34" i="8"/>
  <c r="Q34" i="8"/>
  <c r="E35" i="8"/>
  <c r="I35" i="8"/>
  <c r="M35" i="8"/>
  <c r="Q35" i="8"/>
  <c r="E36" i="8"/>
  <c r="I36" i="8"/>
  <c r="M36" i="8"/>
  <c r="Q36" i="8"/>
  <c r="E37" i="8"/>
  <c r="I37" i="8"/>
  <c r="M37" i="8"/>
  <c r="Q37" i="8"/>
  <c r="E41" i="8"/>
  <c r="I41" i="8"/>
  <c r="M41" i="8"/>
  <c r="Q41" i="8"/>
  <c r="E42" i="8"/>
  <c r="I42" i="8"/>
  <c r="M42" i="8"/>
  <c r="Q42" i="8"/>
  <c r="E43" i="8"/>
  <c r="I43" i="8"/>
  <c r="M43" i="8"/>
  <c r="Q43" i="8"/>
  <c r="E44" i="8"/>
  <c r="I44" i="8"/>
  <c r="M44" i="8"/>
  <c r="Q44" i="8"/>
  <c r="E45" i="8"/>
  <c r="I45" i="8"/>
  <c r="M45" i="8"/>
  <c r="Q45" i="8"/>
  <c r="E46" i="8"/>
  <c r="I46" i="8"/>
  <c r="M46" i="8"/>
  <c r="Q46" i="8"/>
  <c r="E47" i="8"/>
  <c r="I47" i="8"/>
  <c r="M47" i="8"/>
  <c r="Q47" i="8"/>
  <c r="E48" i="8"/>
  <c r="I48" i="8"/>
  <c r="M48" i="8"/>
  <c r="Q48" i="8"/>
  <c r="F49" i="8"/>
  <c r="J49" i="8"/>
  <c r="N49" i="8"/>
  <c r="R49" i="8"/>
  <c r="F50" i="8"/>
  <c r="J50" i="8"/>
  <c r="N50" i="8"/>
  <c r="R50" i="8"/>
  <c r="F54" i="8"/>
  <c r="J54" i="8"/>
  <c r="N54" i="8"/>
  <c r="R54" i="8"/>
  <c r="F55" i="8"/>
  <c r="J55" i="8"/>
  <c r="N55" i="8"/>
  <c r="R55" i="8"/>
  <c r="F56" i="8"/>
  <c r="J56" i="8"/>
  <c r="N56" i="8"/>
  <c r="R56" i="8"/>
  <c r="F57" i="8"/>
  <c r="J57" i="8"/>
  <c r="N57" i="8"/>
  <c r="R57" i="8"/>
  <c r="D59" i="8"/>
  <c r="H59" i="8"/>
  <c r="L59" i="8"/>
  <c r="P59" i="8"/>
  <c r="H60" i="8"/>
  <c r="L60" i="8"/>
  <c r="P60" i="8"/>
  <c r="D61" i="8"/>
  <c r="H61" i="8"/>
  <c r="L61" i="8"/>
  <c r="P61" i="8"/>
  <c r="G66" i="8"/>
  <c r="K66" i="8"/>
  <c r="O66" i="8"/>
  <c r="G67" i="8"/>
  <c r="K67" i="8"/>
  <c r="O67" i="8"/>
  <c r="G68" i="8"/>
  <c r="K68" i="8"/>
  <c r="O68" i="8"/>
  <c r="G69" i="8"/>
  <c r="K69" i="8"/>
  <c r="O69" i="8"/>
  <c r="G70" i="8"/>
  <c r="K70" i="8"/>
  <c r="O70" i="8"/>
  <c r="G72" i="8"/>
  <c r="K72" i="8"/>
  <c r="O72" i="8"/>
  <c r="G73" i="8"/>
  <c r="K73" i="8"/>
  <c r="O73" i="8"/>
  <c r="G74" i="8"/>
  <c r="K74" i="8"/>
  <c r="O74" i="8"/>
  <c r="G75" i="8"/>
  <c r="K75" i="8"/>
  <c r="O75" i="8"/>
  <c r="G79" i="8"/>
  <c r="K79" i="8"/>
  <c r="O79" i="8"/>
  <c r="G80" i="8"/>
  <c r="K80" i="8"/>
  <c r="O80" i="8"/>
  <c r="G81" i="8"/>
  <c r="K81" i="8"/>
  <c r="O81" i="8"/>
  <c r="G82" i="8"/>
  <c r="K82" i="8"/>
  <c r="O82" i="8"/>
  <c r="G83" i="8"/>
  <c r="K83" i="8"/>
  <c r="O83" i="8"/>
  <c r="G84" i="8"/>
  <c r="K84" i="8"/>
  <c r="O84" i="8"/>
  <c r="G85" i="8"/>
  <c r="K85" i="8"/>
  <c r="O85" i="8"/>
  <c r="G86" i="8"/>
  <c r="K86" i="8"/>
  <c r="O86" i="8"/>
  <c r="G87" i="8"/>
  <c r="K87" i="8"/>
  <c r="O87" i="8"/>
  <c r="G91" i="8"/>
  <c r="K91" i="8"/>
  <c r="O91" i="8"/>
  <c r="G92" i="8"/>
  <c r="L92" i="8"/>
  <c r="Q92" i="8"/>
  <c r="G93" i="8"/>
  <c r="L93" i="8"/>
  <c r="Q93" i="8"/>
  <c r="G94" i="8"/>
  <c r="L94" i="8"/>
  <c r="D95" i="8"/>
  <c r="L95" i="8"/>
  <c r="D96" i="8"/>
  <c r="L96" i="8"/>
  <c r="D97" i="8"/>
  <c r="L97" i="8"/>
  <c r="D98" i="8"/>
  <c r="L98" i="8"/>
  <c r="D9" i="9"/>
  <c r="L9" i="9"/>
  <c r="D10" i="9"/>
  <c r="O10" i="9"/>
  <c r="O11" i="9"/>
  <c r="O12" i="9"/>
  <c r="O13" i="9"/>
  <c r="O14" i="9"/>
  <c r="O15" i="9"/>
  <c r="O16" i="9"/>
  <c r="O17" i="9"/>
  <c r="O18" i="9"/>
  <c r="O19" i="9"/>
  <c r="O20" i="9"/>
  <c r="O21" i="9"/>
  <c r="O22" i="9"/>
  <c r="O23" i="9"/>
  <c r="O24" i="9"/>
  <c r="O25" i="9"/>
  <c r="O26" i="9"/>
  <c r="O27" i="9"/>
  <c r="L28" i="9"/>
  <c r="L30" i="9" s="1"/>
  <c r="J19" i="11"/>
  <c r="J92" i="8"/>
  <c r="N19" i="11"/>
  <c r="N92" i="8"/>
  <c r="R19" i="11"/>
  <c r="R92" i="8"/>
  <c r="E22" i="11"/>
  <c r="E95" i="8"/>
  <c r="I22" i="11"/>
  <c r="I26" i="11" s="1"/>
  <c r="I95" i="8"/>
  <c r="M22" i="11"/>
  <c r="M95" i="8"/>
  <c r="Q22" i="11"/>
  <c r="Q95" i="8"/>
  <c r="F23" i="11"/>
  <c r="F96" i="8"/>
  <c r="J23" i="11"/>
  <c r="J96" i="8"/>
  <c r="N23" i="11"/>
  <c r="N96" i="8"/>
  <c r="R23" i="11"/>
  <c r="R96" i="8"/>
  <c r="D30" i="9"/>
  <c r="G201" i="7"/>
  <c r="K201" i="7"/>
  <c r="O201" i="7"/>
  <c r="G257" i="7"/>
  <c r="K257" i="7"/>
  <c r="O257" i="7"/>
  <c r="H27" i="8"/>
  <c r="P27" i="8"/>
  <c r="H28" i="8"/>
  <c r="L28" i="8"/>
  <c r="P28" i="8"/>
  <c r="D29" i="8"/>
  <c r="H29" i="8"/>
  <c r="L29" i="8"/>
  <c r="P29" i="8"/>
  <c r="D30" i="8"/>
  <c r="H30" i="8"/>
  <c r="L30" i="8"/>
  <c r="P30" i="8"/>
  <c r="D31" i="8"/>
  <c r="H31" i="8"/>
  <c r="L31" i="8"/>
  <c r="P31" i="8"/>
  <c r="D32" i="8"/>
  <c r="H32" i="8"/>
  <c r="L32" i="8"/>
  <c r="P32" i="8"/>
  <c r="D33" i="8"/>
  <c r="H33" i="8"/>
  <c r="L33" i="8"/>
  <c r="P33" i="8"/>
  <c r="D34" i="8"/>
  <c r="H34" i="8"/>
  <c r="L34" i="8"/>
  <c r="P34" i="8"/>
  <c r="D35" i="8"/>
  <c r="H35" i="8"/>
  <c r="L35" i="8"/>
  <c r="P35" i="8"/>
  <c r="D36" i="8"/>
  <c r="H36" i="8"/>
  <c r="L36" i="8"/>
  <c r="P36" i="8"/>
  <c r="D37" i="8"/>
  <c r="H37" i="8"/>
  <c r="L37" i="8"/>
  <c r="P37" i="8"/>
  <c r="D41" i="8"/>
  <c r="H41" i="8"/>
  <c r="L41" i="8"/>
  <c r="P41" i="8"/>
  <c r="D42" i="8"/>
  <c r="H42" i="8"/>
  <c r="L42" i="8"/>
  <c r="P42" i="8"/>
  <c r="D43" i="8"/>
  <c r="H43" i="8"/>
  <c r="L43" i="8"/>
  <c r="P43" i="8"/>
  <c r="D44" i="8"/>
  <c r="H44" i="8"/>
  <c r="L44" i="8"/>
  <c r="P44" i="8"/>
  <c r="D45" i="8"/>
  <c r="H45" i="8"/>
  <c r="L45" i="8"/>
  <c r="P45" i="8"/>
  <c r="D46" i="8"/>
  <c r="H46" i="8"/>
  <c r="L46" i="8"/>
  <c r="P46" i="8"/>
  <c r="D47" i="8"/>
  <c r="H47" i="8"/>
  <c r="L47" i="8"/>
  <c r="P47" i="8"/>
  <c r="D48" i="8"/>
  <c r="H48" i="8"/>
  <c r="L48" i="8"/>
  <c r="P48" i="8"/>
  <c r="E49" i="8"/>
  <c r="I49" i="8"/>
  <c r="M49" i="8"/>
  <c r="Q49" i="8"/>
  <c r="E50" i="8"/>
  <c r="I50" i="8"/>
  <c r="M50" i="8"/>
  <c r="Q50" i="8"/>
  <c r="E54" i="8"/>
  <c r="I54" i="8"/>
  <c r="M54" i="8"/>
  <c r="Q54" i="8"/>
  <c r="E55" i="8"/>
  <c r="I55" i="8"/>
  <c r="M55" i="8"/>
  <c r="Q55" i="8"/>
  <c r="E56" i="8"/>
  <c r="I56" i="8"/>
  <c r="M56" i="8"/>
  <c r="Q56" i="8"/>
  <c r="E57" i="8"/>
  <c r="I57" i="8"/>
  <c r="M57" i="8"/>
  <c r="Q57" i="8"/>
  <c r="G59" i="8"/>
  <c r="K59" i="8"/>
  <c r="O59" i="8"/>
  <c r="G61" i="8"/>
  <c r="K61" i="8"/>
  <c r="O61" i="8"/>
  <c r="F66" i="8"/>
  <c r="J66" i="8"/>
  <c r="N66" i="8"/>
  <c r="R66" i="8"/>
  <c r="F67" i="8"/>
  <c r="J67" i="8"/>
  <c r="N67" i="8"/>
  <c r="R67" i="8"/>
  <c r="F68" i="8"/>
  <c r="J68" i="8"/>
  <c r="N68" i="8"/>
  <c r="R68" i="8"/>
  <c r="F69" i="8"/>
  <c r="J69" i="8"/>
  <c r="N69" i="8"/>
  <c r="R69" i="8"/>
  <c r="F70" i="8"/>
  <c r="J70" i="8"/>
  <c r="N70" i="8"/>
  <c r="R70" i="8"/>
  <c r="F72" i="8"/>
  <c r="J72" i="8"/>
  <c r="N72" i="8"/>
  <c r="R72" i="8"/>
  <c r="F73" i="8"/>
  <c r="J73" i="8"/>
  <c r="N73" i="8"/>
  <c r="R73" i="8"/>
  <c r="F74" i="8"/>
  <c r="J74" i="8"/>
  <c r="N74" i="8"/>
  <c r="R74" i="8"/>
  <c r="F75" i="8"/>
  <c r="J75" i="8"/>
  <c r="N75" i="8"/>
  <c r="R75" i="8"/>
  <c r="F79" i="8"/>
  <c r="J79" i="8"/>
  <c r="N79" i="8"/>
  <c r="R79" i="8"/>
  <c r="F80" i="8"/>
  <c r="J80" i="8"/>
  <c r="N80" i="8"/>
  <c r="R80" i="8"/>
  <c r="F81" i="8"/>
  <c r="J81" i="8"/>
  <c r="N81" i="8"/>
  <c r="R81" i="8"/>
  <c r="F82" i="8"/>
  <c r="J82" i="8"/>
  <c r="N82" i="8"/>
  <c r="R82" i="8"/>
  <c r="F83" i="8"/>
  <c r="J83" i="8"/>
  <c r="N83" i="8"/>
  <c r="R83" i="8"/>
  <c r="F84" i="8"/>
  <c r="J84" i="8"/>
  <c r="N84" i="8"/>
  <c r="R84" i="8"/>
  <c r="F85" i="8"/>
  <c r="J85" i="8"/>
  <c r="N85" i="8"/>
  <c r="R85" i="8"/>
  <c r="F86" i="8"/>
  <c r="J86" i="8"/>
  <c r="N86" i="8"/>
  <c r="R86" i="8"/>
  <c r="F87" i="8"/>
  <c r="J87" i="8"/>
  <c r="N87" i="8"/>
  <c r="R87" i="8"/>
  <c r="F91" i="8"/>
  <c r="J91" i="8"/>
  <c r="N91" i="8"/>
  <c r="R91" i="8"/>
  <c r="F92" i="8"/>
  <c r="K92" i="8"/>
  <c r="P92" i="8"/>
  <c r="E93" i="8"/>
  <c r="K93" i="8"/>
  <c r="P93" i="8"/>
  <c r="E94" i="8"/>
  <c r="K94" i="8"/>
  <c r="K95" i="8"/>
  <c r="K96" i="8"/>
  <c r="K97" i="8"/>
  <c r="K98" i="8"/>
  <c r="K9" i="9"/>
  <c r="K10" i="9"/>
  <c r="K11" i="9"/>
  <c r="K12" i="9"/>
  <c r="K13" i="9"/>
  <c r="K14" i="9"/>
  <c r="K15" i="9"/>
  <c r="K16" i="9"/>
  <c r="K17" i="9"/>
  <c r="K18" i="9"/>
  <c r="K19" i="9"/>
  <c r="K20" i="9"/>
  <c r="K21" i="9"/>
  <c r="K22" i="9"/>
  <c r="K23" i="9"/>
  <c r="K24" i="9"/>
  <c r="K25" i="9"/>
  <c r="K26" i="9"/>
  <c r="K27" i="9"/>
  <c r="H28" i="9"/>
  <c r="H30" i="9" s="1"/>
  <c r="F20" i="11"/>
  <c r="F26" i="11" s="1"/>
  <c r="F93" i="8"/>
  <c r="J20" i="11"/>
  <c r="J93" i="8"/>
  <c r="N20" i="11"/>
  <c r="N26" i="11" s="1"/>
  <c r="N93" i="8"/>
  <c r="R20" i="11"/>
  <c r="R93" i="8"/>
  <c r="E23" i="11"/>
  <c r="E96" i="8"/>
  <c r="I23" i="11"/>
  <c r="I96" i="8"/>
  <c r="M23" i="11"/>
  <c r="M96" i="8"/>
  <c r="Q23" i="11"/>
  <c r="Q96" i="8"/>
  <c r="F24" i="11"/>
  <c r="F97" i="8"/>
  <c r="J24" i="11"/>
  <c r="J97" i="8"/>
  <c r="N24" i="11"/>
  <c r="N97" i="8"/>
  <c r="R24" i="11"/>
  <c r="R97" i="8"/>
  <c r="F201" i="7"/>
  <c r="J201" i="7"/>
  <c r="N201" i="7"/>
  <c r="R201" i="7"/>
  <c r="F257" i="7"/>
  <c r="J257" i="7"/>
  <c r="N257" i="7"/>
  <c r="R257" i="7"/>
  <c r="K26" i="11"/>
  <c r="O26" i="11"/>
  <c r="G27" i="8"/>
  <c r="O27" i="8"/>
  <c r="G28" i="8"/>
  <c r="G29" i="8"/>
  <c r="G30" i="8"/>
  <c r="G31" i="8"/>
  <c r="G32" i="8"/>
  <c r="G33" i="8"/>
  <c r="G34" i="8"/>
  <c r="G35" i="8"/>
  <c r="G36" i="8"/>
  <c r="G37" i="8"/>
  <c r="G41" i="8"/>
  <c r="G42" i="8"/>
  <c r="G43" i="8"/>
  <c r="G44" i="8"/>
  <c r="G45" i="8"/>
  <c r="G46" i="8"/>
  <c r="G47" i="8"/>
  <c r="G48" i="8"/>
  <c r="D49" i="8"/>
  <c r="P49" i="8"/>
  <c r="D50" i="8"/>
  <c r="H50" i="8"/>
  <c r="L50" i="8"/>
  <c r="P50" i="8"/>
  <c r="D54" i="8"/>
  <c r="H54" i="8"/>
  <c r="L54" i="8"/>
  <c r="P54" i="8"/>
  <c r="D55" i="8"/>
  <c r="H55" i="8"/>
  <c r="L55" i="8"/>
  <c r="P55" i="8"/>
  <c r="D56" i="8"/>
  <c r="H56" i="8"/>
  <c r="L56" i="8"/>
  <c r="P56" i="8"/>
  <c r="D57" i="8"/>
  <c r="H57" i="8"/>
  <c r="L57" i="8"/>
  <c r="P57" i="8"/>
  <c r="R58" i="8"/>
  <c r="F59" i="8"/>
  <c r="J59" i="8"/>
  <c r="N59" i="8"/>
  <c r="R59" i="8"/>
  <c r="F61" i="8"/>
  <c r="J61" i="8"/>
  <c r="N61" i="8"/>
  <c r="R61" i="8"/>
  <c r="E66" i="8"/>
  <c r="I66" i="8"/>
  <c r="M66" i="8"/>
  <c r="Q66" i="8"/>
  <c r="E67" i="8"/>
  <c r="I67" i="8"/>
  <c r="M67" i="8"/>
  <c r="Q67" i="8"/>
  <c r="E68" i="8"/>
  <c r="I68" i="8"/>
  <c r="M68" i="8"/>
  <c r="Q68" i="8"/>
  <c r="E69" i="8"/>
  <c r="I69" i="8"/>
  <c r="M69" i="8"/>
  <c r="Q69" i="8"/>
  <c r="E70" i="8"/>
  <c r="I70" i="8"/>
  <c r="M70" i="8"/>
  <c r="Q70" i="8"/>
  <c r="E72" i="8"/>
  <c r="I72" i="8"/>
  <c r="M72" i="8"/>
  <c r="Q72" i="8"/>
  <c r="E73" i="8"/>
  <c r="I73" i="8"/>
  <c r="M73" i="8"/>
  <c r="Q73" i="8"/>
  <c r="E74" i="8"/>
  <c r="I74" i="8"/>
  <c r="M74" i="8"/>
  <c r="Q74" i="8"/>
  <c r="E75" i="8"/>
  <c r="I75" i="8"/>
  <c r="M75" i="8"/>
  <c r="Q75" i="8"/>
  <c r="E79" i="8"/>
  <c r="I79" i="8"/>
  <c r="M79" i="8"/>
  <c r="Q79" i="8"/>
  <c r="E80" i="8"/>
  <c r="I80" i="8"/>
  <c r="M80" i="8"/>
  <c r="Q80" i="8"/>
  <c r="E81" i="8"/>
  <c r="I81" i="8"/>
  <c r="M81" i="8"/>
  <c r="Q81" i="8"/>
  <c r="E82" i="8"/>
  <c r="I82" i="8"/>
  <c r="M82" i="8"/>
  <c r="Q82" i="8"/>
  <c r="E83" i="8"/>
  <c r="I83" i="8"/>
  <c r="M83" i="8"/>
  <c r="Q83" i="8"/>
  <c r="E84" i="8"/>
  <c r="I84" i="8"/>
  <c r="M84" i="8"/>
  <c r="Q84" i="8"/>
  <c r="E85" i="8"/>
  <c r="I85" i="8"/>
  <c r="M85" i="8"/>
  <c r="Q85" i="8"/>
  <c r="E86" i="8"/>
  <c r="I86" i="8"/>
  <c r="M86" i="8"/>
  <c r="Q86" i="8"/>
  <c r="E87" i="8"/>
  <c r="I87" i="8"/>
  <c r="M87" i="8"/>
  <c r="Q87" i="8"/>
  <c r="E91" i="8"/>
  <c r="I91" i="8"/>
  <c r="M91" i="8"/>
  <c r="Q91" i="8"/>
  <c r="E92" i="8"/>
  <c r="I92" i="8"/>
  <c r="O92" i="8"/>
  <c r="D93" i="8"/>
  <c r="I93" i="8"/>
  <c r="O93" i="8"/>
  <c r="D94" i="8"/>
  <c r="I94" i="8"/>
  <c r="P94" i="8"/>
  <c r="H95" i="8"/>
  <c r="P95" i="8"/>
  <c r="H96" i="8"/>
  <c r="P96" i="8"/>
  <c r="H97" i="8"/>
  <c r="P97" i="8"/>
  <c r="H98" i="8"/>
  <c r="P98" i="8"/>
  <c r="F21" i="11"/>
  <c r="F94" i="8"/>
  <c r="J21" i="11"/>
  <c r="J94" i="8"/>
  <c r="N21" i="11"/>
  <c r="N94" i="8"/>
  <c r="R21" i="11"/>
  <c r="R94" i="8"/>
  <c r="E24" i="11"/>
  <c r="E97" i="8"/>
  <c r="I24" i="11"/>
  <c r="I97" i="8"/>
  <c r="M24" i="11"/>
  <c r="M97" i="8"/>
  <c r="Q24" i="11"/>
  <c r="Q97" i="8"/>
  <c r="F25" i="11"/>
  <c r="F98" i="8"/>
  <c r="J25" i="11"/>
  <c r="J98" i="8"/>
  <c r="N25" i="11"/>
  <c r="N98" i="8"/>
  <c r="R25" i="11"/>
  <c r="R98" i="8"/>
  <c r="E201" i="7"/>
  <c r="I201" i="7"/>
  <c r="M201" i="7"/>
  <c r="Q201" i="7"/>
  <c r="E257" i="7"/>
  <c r="I257" i="7"/>
  <c r="M257" i="7"/>
  <c r="Q257" i="7"/>
  <c r="F27" i="8"/>
  <c r="J27" i="8"/>
  <c r="N27" i="8"/>
  <c r="R27" i="8"/>
  <c r="F28" i="8"/>
  <c r="J28" i="8"/>
  <c r="N28" i="8"/>
  <c r="R28" i="8"/>
  <c r="F29" i="8"/>
  <c r="J29" i="8"/>
  <c r="N29" i="8"/>
  <c r="R29" i="8"/>
  <c r="F30" i="8"/>
  <c r="J30" i="8"/>
  <c r="N30" i="8"/>
  <c r="R30" i="8"/>
  <c r="F31" i="8"/>
  <c r="J31" i="8"/>
  <c r="N31" i="8"/>
  <c r="R31" i="8"/>
  <c r="F32" i="8"/>
  <c r="J32" i="8"/>
  <c r="N32" i="8"/>
  <c r="R32" i="8"/>
  <c r="F33" i="8"/>
  <c r="J33" i="8"/>
  <c r="N33" i="8"/>
  <c r="R33" i="8"/>
  <c r="F34" i="8"/>
  <c r="J34" i="8"/>
  <c r="N34" i="8"/>
  <c r="R34" i="8"/>
  <c r="F35" i="8"/>
  <c r="J35" i="8"/>
  <c r="N35" i="8"/>
  <c r="R35" i="8"/>
  <c r="F36" i="8"/>
  <c r="J36" i="8"/>
  <c r="N36" i="8"/>
  <c r="R36" i="8"/>
  <c r="F37" i="8"/>
  <c r="J37" i="8"/>
  <c r="N37" i="8"/>
  <c r="R37" i="8"/>
  <c r="F41" i="8"/>
  <c r="J41" i="8"/>
  <c r="N41" i="8"/>
  <c r="R41" i="8"/>
  <c r="F42" i="8"/>
  <c r="J42" i="8"/>
  <c r="N42" i="8"/>
  <c r="R42" i="8"/>
  <c r="F43" i="8"/>
  <c r="J43" i="8"/>
  <c r="N43" i="8"/>
  <c r="R43" i="8"/>
  <c r="F44" i="8"/>
  <c r="J44" i="8"/>
  <c r="N44" i="8"/>
  <c r="R44" i="8"/>
  <c r="F45" i="8"/>
  <c r="J45" i="8"/>
  <c r="N45" i="8"/>
  <c r="R45" i="8"/>
  <c r="F46" i="8"/>
  <c r="J46" i="8"/>
  <c r="N46" i="8"/>
  <c r="R46" i="8"/>
  <c r="F47" i="8"/>
  <c r="J47" i="8"/>
  <c r="N47" i="8"/>
  <c r="R47" i="8"/>
  <c r="F48" i="8"/>
  <c r="J48" i="8"/>
  <c r="N48" i="8"/>
  <c r="G49" i="8"/>
  <c r="K49" i="8"/>
  <c r="O49" i="8"/>
  <c r="G50" i="8"/>
  <c r="K50" i="8"/>
  <c r="O50" i="8"/>
  <c r="G54" i="8"/>
  <c r="K54" i="8"/>
  <c r="O54" i="8"/>
  <c r="G55" i="8"/>
  <c r="K55" i="8"/>
  <c r="O55" i="8"/>
  <c r="G56" i="8"/>
  <c r="K56" i="8"/>
  <c r="O56" i="8"/>
  <c r="G57" i="8"/>
  <c r="K57" i="8"/>
  <c r="O57" i="8"/>
  <c r="E59" i="8"/>
  <c r="I59" i="8"/>
  <c r="M59" i="8"/>
  <c r="Q59" i="8"/>
  <c r="E61" i="8"/>
  <c r="I61" i="8"/>
  <c r="M61" i="8"/>
  <c r="Q61" i="8"/>
  <c r="D66" i="8"/>
  <c r="H66" i="8"/>
  <c r="L66" i="8"/>
  <c r="P66" i="8"/>
  <c r="D67" i="8"/>
  <c r="H67" i="8"/>
  <c r="L67" i="8"/>
  <c r="P67" i="8"/>
  <c r="D68" i="8"/>
  <c r="H68" i="8"/>
  <c r="L68" i="8"/>
  <c r="P68" i="8"/>
  <c r="D69" i="8"/>
  <c r="H69" i="8"/>
  <c r="L69" i="8"/>
  <c r="P69" i="8"/>
  <c r="D70" i="8"/>
  <c r="H70" i="8"/>
  <c r="L70" i="8"/>
  <c r="P70" i="8"/>
  <c r="D71" i="8"/>
  <c r="H71" i="8"/>
  <c r="L71" i="8"/>
  <c r="P71" i="8"/>
  <c r="D72" i="8"/>
  <c r="H72" i="8"/>
  <c r="L72" i="8"/>
  <c r="P72" i="8"/>
  <c r="D73" i="8"/>
  <c r="H73" i="8"/>
  <c r="L73" i="8"/>
  <c r="P73" i="8"/>
  <c r="D74" i="8"/>
  <c r="H74" i="8"/>
  <c r="L74" i="8"/>
  <c r="P74" i="8"/>
  <c r="D75" i="8"/>
  <c r="H75" i="8"/>
  <c r="L75" i="8"/>
  <c r="P75" i="8"/>
  <c r="D79" i="8"/>
  <c r="H79" i="8"/>
  <c r="L79" i="8"/>
  <c r="P79" i="8"/>
  <c r="D80" i="8"/>
  <c r="H80" i="8"/>
  <c r="L80" i="8"/>
  <c r="P80" i="8"/>
  <c r="D81" i="8"/>
  <c r="H81" i="8"/>
  <c r="L81" i="8"/>
  <c r="P81" i="8"/>
  <c r="D82" i="8"/>
  <c r="H82" i="8"/>
  <c r="L82" i="8"/>
  <c r="P82" i="8"/>
  <c r="D83" i="8"/>
  <c r="H83" i="8"/>
  <c r="L83" i="8"/>
  <c r="P83" i="8"/>
  <c r="D84" i="8"/>
  <c r="H84" i="8"/>
  <c r="L84" i="8"/>
  <c r="P84" i="8"/>
  <c r="D85" i="8"/>
  <c r="H85" i="8"/>
  <c r="L85" i="8"/>
  <c r="P85" i="8"/>
  <c r="D86" i="8"/>
  <c r="H86" i="8"/>
  <c r="L86" i="8"/>
  <c r="P86" i="8"/>
  <c r="D87" i="8"/>
  <c r="H87" i="8"/>
  <c r="L87" i="8"/>
  <c r="P87" i="8"/>
  <c r="D91" i="8"/>
  <c r="H91" i="8"/>
  <c r="L91" i="8"/>
  <c r="P91" i="8"/>
  <c r="D92" i="8"/>
  <c r="H92" i="8"/>
  <c r="M92" i="8"/>
  <c r="H93" i="8"/>
  <c r="M93" i="8"/>
  <c r="H94" i="8"/>
  <c r="O94" i="8"/>
  <c r="G95" i="8"/>
  <c r="O95" i="8"/>
  <c r="G96" i="8"/>
  <c r="O96" i="8"/>
  <c r="G97" i="8"/>
  <c r="O97" i="8"/>
  <c r="G98" i="8"/>
  <c r="O98" i="8"/>
  <c r="E26" i="11" l="1"/>
  <c r="J26" i="11"/>
  <c r="M26" i="11"/>
  <c r="R26" i="11"/>
  <c r="Q26" i="11"/>
  <c r="D60" i="8"/>
  <c r="I23" i="10"/>
  <c r="I71" i="8"/>
  <c r="I15" i="10"/>
  <c r="I60" i="8"/>
  <c r="R23" i="10"/>
  <c r="R71" i="8"/>
  <c r="R15" i="10"/>
  <c r="R28" i="10" s="1"/>
  <c r="R60" i="8"/>
  <c r="K23" i="10"/>
  <c r="K71" i="8"/>
  <c r="G15" i="10"/>
  <c r="G60" i="8"/>
  <c r="O30" i="9"/>
  <c r="M23" i="10"/>
  <c r="M71" i="8"/>
  <c r="M15" i="10"/>
  <c r="M60" i="8"/>
  <c r="F23" i="10"/>
  <c r="F71" i="8"/>
  <c r="F15" i="10"/>
  <c r="F60" i="8"/>
  <c r="O23" i="10"/>
  <c r="O71" i="8"/>
  <c r="K15" i="10"/>
  <c r="K60" i="8"/>
  <c r="K30" i="9"/>
  <c r="Q23" i="10"/>
  <c r="Q71" i="8"/>
  <c r="Q15" i="10"/>
  <c r="Q28" i="10" s="1"/>
  <c r="Q60" i="8"/>
  <c r="J23" i="10"/>
  <c r="J71" i="8"/>
  <c r="J15" i="10"/>
  <c r="J28" i="10" s="1"/>
  <c r="J60" i="8"/>
  <c r="O15" i="10"/>
  <c r="O60" i="8"/>
  <c r="E23" i="10"/>
  <c r="E71" i="8"/>
  <c r="E15" i="10"/>
  <c r="E60" i="8"/>
  <c r="N23" i="10"/>
  <c r="N71" i="8"/>
  <c r="N15" i="10"/>
  <c r="N60" i="8"/>
  <c r="G23" i="10"/>
  <c r="G71" i="8"/>
  <c r="K28" i="10" l="1"/>
  <c r="F28" i="10"/>
  <c r="N28" i="10"/>
  <c r="M28" i="10"/>
  <c r="E28" i="10"/>
  <c r="O28" i="10"/>
  <c r="G28" i="10"/>
  <c r="I28" i="10"/>
</calcChain>
</file>

<file path=xl/sharedStrings.xml><?xml version="1.0" encoding="utf-8"?>
<sst xmlns="http://schemas.openxmlformats.org/spreadsheetml/2006/main" count="6210" uniqueCount="1138">
  <si>
    <t>Monday</t>
  </si>
  <si>
    <t>Tuesday</t>
  </si>
  <si>
    <t>Wednesday</t>
  </si>
  <si>
    <t>Thursday</t>
  </si>
  <si>
    <t>Friday</t>
  </si>
  <si>
    <t>Saturday</t>
  </si>
  <si>
    <t>Time</t>
  </si>
  <si>
    <t xml:space="preserve">Subject </t>
  </si>
  <si>
    <t>Sign</t>
  </si>
  <si>
    <t>PE</t>
  </si>
  <si>
    <t>AP</t>
  </si>
  <si>
    <t>ESMP</t>
  </si>
  <si>
    <t>SPOS</t>
  </si>
  <si>
    <t>ITCCN</t>
  </si>
  <si>
    <t>Audit course 4</t>
  </si>
  <si>
    <t>SHORT RECESS</t>
  </si>
  <si>
    <t>LONG RECESS</t>
  </si>
  <si>
    <t>BM</t>
  </si>
  <si>
    <t>Extra Activity</t>
  </si>
  <si>
    <t>T&amp;P</t>
  </si>
  <si>
    <t>AP*</t>
  </si>
  <si>
    <t>MENTOR MEETING</t>
  </si>
  <si>
    <t>PE*</t>
  </si>
  <si>
    <t>ITCCN*</t>
  </si>
  <si>
    <t>SPOS*</t>
  </si>
  <si>
    <t>BM*</t>
  </si>
  <si>
    <t xml:space="preserve">            International Institute of Information Technology, Hinjawadi, Pune- 411057</t>
  </si>
  <si>
    <t xml:space="preserve">      Department of Electronic &amp; Telecommunication Engineering</t>
  </si>
  <si>
    <t>Semester-II (Academic  Year : 2017-18)</t>
  </si>
  <si>
    <t xml:space="preserve">Record of Class Daily conduction for BE (E&amp;TC) </t>
  </si>
  <si>
    <t xml:space="preserve">                                                                                                                                                     </t>
  </si>
  <si>
    <t xml:space="preserve">  Day  &amp;   Date</t>
  </si>
  <si>
    <t>8.30 a.m. -9.30 a.m</t>
  </si>
  <si>
    <t xml:space="preserve">A-MC
B-BCS
C-EL-III
</t>
  </si>
  <si>
    <t xml:space="preserve">A-BCS
B-EL-III
D-MC
</t>
  </si>
  <si>
    <t>A-EL-III
C-MC
D-BCS</t>
  </si>
  <si>
    <t>B-MC
C-BCS
D-EL-III</t>
  </si>
  <si>
    <t>Project Phase 2</t>
  </si>
  <si>
    <t>9.30 a.m.-10.30 a.m.</t>
  </si>
  <si>
    <t>10.30 a.m.-10.45 a.m.</t>
  </si>
  <si>
    <t>10.45 a.m.-11.45  a.m.</t>
  </si>
  <si>
    <t>MC</t>
  </si>
  <si>
    <t>BCS</t>
  </si>
  <si>
    <t>11.45 a.m. -12.45 p.m.</t>
  </si>
  <si>
    <t>EL-III</t>
  </si>
  <si>
    <t>12.45 p.m.-1.30 p.m.</t>
  </si>
  <si>
    <t>1.30 p.m.- 2.30 p.m.</t>
  </si>
  <si>
    <t>EL-IV</t>
  </si>
  <si>
    <t>EL-IV*</t>
  </si>
  <si>
    <t>2.30 p.m.- 3.30 p.m.</t>
  </si>
  <si>
    <t>EL-III*</t>
  </si>
  <si>
    <t>3.30 p.m.- 4.30 p.m.</t>
  </si>
  <si>
    <t>MC*</t>
  </si>
  <si>
    <t>BCS*</t>
  </si>
  <si>
    <t>4.30 p.m.- 5.30 p.m.</t>
  </si>
  <si>
    <t>8.00 a.m. -9.00 a.m</t>
  </si>
  <si>
    <t>9.00 a.m.-10.00 a.m.</t>
  </si>
  <si>
    <t>10.00  a.m.-10.15 a.m.</t>
  </si>
  <si>
    <t>10.15 a.m.-11.15  a.m.</t>
  </si>
  <si>
    <t xml:space="preserve">A-PP2
B-PP2
C-MC
</t>
  </si>
  <si>
    <t>A-EL-III
B-PP2
C-PP2</t>
  </si>
  <si>
    <t>A-BCS
B-EL-III
C-PP2</t>
  </si>
  <si>
    <t xml:space="preserve">A-PP2
B-MC
C-BCS
</t>
  </si>
  <si>
    <t>11.15 a.m. -12.15 p.m.</t>
  </si>
  <si>
    <t>12.15 p.m.-1.00 p.m.</t>
  </si>
  <si>
    <t>1.00 p.m.- 2.00 p.m.</t>
  </si>
  <si>
    <t>2.00 p.m.- 3.00 p.m.</t>
  </si>
  <si>
    <t>3.30 p.m.- 4.00 p.m.</t>
  </si>
  <si>
    <t>A-ELIII
C-MC
D-BCS</t>
  </si>
  <si>
    <t>Project phase 2</t>
  </si>
  <si>
    <t>3.00 p.m.- 4.00 p.m.</t>
  </si>
  <si>
    <t xml:space="preserve">Record of Class Daily conduction for TE (E&amp;TC) </t>
  </si>
  <si>
    <t>A-PE
B-ITCCN
C-AP
D-SPOS</t>
  </si>
  <si>
    <t>A-ITCCN
B-AP
C-SPOS
D-ESMP</t>
  </si>
  <si>
    <t>A-AP
B-SPOS
C-ESMP
D-PE</t>
  </si>
  <si>
    <t>A-SPOS
B-ESMP
C-PE
D-ITCT</t>
  </si>
  <si>
    <t>A-ESMP
B-PE
C-ITCCN
D-AP</t>
  </si>
  <si>
    <t>A-SPOS
B-ESMP
C-PE
D-ITCCN</t>
  </si>
  <si>
    <t>4.00 p.m.- 5.00 p.m.</t>
  </si>
  <si>
    <t>DEPARTMENT OF COMPUTER ENGINEERING</t>
  </si>
  <si>
    <t>Academic Year : 2020-21</t>
  </si>
  <si>
    <t>Course Outcomes</t>
  </si>
  <si>
    <t>Subject Name</t>
  </si>
  <si>
    <t>Subject Code</t>
  </si>
  <si>
    <t>Statements</t>
  </si>
  <si>
    <t>Discrete Mathematics</t>
  </si>
  <si>
    <t>CO201.1</t>
  </si>
  <si>
    <t>Design  and  analyze real  world  engineering  problems  by  applying  set  theory,  propositional logic and to construct proofs using mathematical induction.</t>
  </si>
  <si>
    <t>CO201.2</t>
  </si>
  <si>
    <t>CO201.3</t>
  </si>
  <si>
    <t xml:space="preserve">Calculate  numbers  of  possible  outcomes using  permutations  and  combinations;  to  model 
and analyze computational processes using combinatorics. 
</t>
  </si>
  <si>
    <t>CO201.4</t>
  </si>
  <si>
    <t>Model and solve computing problem using graph and apply appropriate algorithms to solve problems in both familiar and unfamiliar situations including those in real-life contexts.</t>
  </si>
  <si>
    <t>CO201.5</t>
  </si>
  <si>
    <t>Model and solve computing problem using tree and apply appropriate algorithms to solve problems in both familiar and unfamiliar situations including those in real-life contexts.</t>
  </si>
  <si>
    <t>CO201.6</t>
  </si>
  <si>
    <t>Analyze  the  properties  of  binary  operations,  apply  abstract  algebra  in  coding  theory  and 
evaluate the algebraic structures.</t>
  </si>
  <si>
    <t xml:space="preserve"> Fundamentals of Data Structures </t>
  </si>
  <si>
    <t>CO202.1</t>
  </si>
  <si>
    <t xml:space="preserve">Design the algorithms to solve the programming problems,  identify appropriate algorithmic 
strategy for specific application, and analyze the time and space complexity. 
</t>
  </si>
  <si>
    <t>CO202.2</t>
  </si>
  <si>
    <t xml:space="preserve"> Discriminate  the  usage  of  various  structures,  Design/Program/Implement  the  appropriate 
data  structures;  use  them in  implementations  of  abstract  data  types  and Identity  the 
appropriate data structure in approaching the problem solution. 
 </t>
  </si>
  <si>
    <t>CO202.3</t>
  </si>
  <si>
    <t xml:space="preserve"> Demonstrate  use  of  sequential  data  structures-  Array  and  Linked  lists  to  store  and  process 
data. </t>
  </si>
  <si>
    <t>CO202.4</t>
  </si>
  <si>
    <t xml:space="preserve">Understand  the  computational  efficiency  of  the  principal  algorithms  for  searching and 
sorting and choose the most efficient one for the application.                                                                                                                               </t>
  </si>
  <si>
    <t>CO202.5</t>
  </si>
  <si>
    <t xml:space="preserve">Compare and contrast different implementations of data structures (dynamic and static). 
</t>
  </si>
  <si>
    <t>CO202.6</t>
  </si>
  <si>
    <t>Understand,  Implement  and  apply  principles  of  data  structures-stack  and  queue to  solve 
computational problems.</t>
  </si>
  <si>
    <t xml:space="preserve">Object Oriented Programming 
(OOP) 
</t>
  </si>
  <si>
    <t>CO203.1</t>
  </si>
  <si>
    <t xml:space="preserve">Apply  constructs-  sequence,  selection  and  iteration;  classes  and  objects,  inheritance,  use 
of predefined classes from libraries while developing software. 
</t>
  </si>
  <si>
    <t>CO203.2</t>
  </si>
  <si>
    <t xml:space="preserve"> Design object-oriented solutions for small systems involving multiple objects. 
</t>
  </si>
  <si>
    <t>CO203.3</t>
  </si>
  <si>
    <t xml:space="preserve">Use virtual and pure virtual function and complex programming situations. 
</t>
  </si>
  <si>
    <t>CO203.4</t>
  </si>
  <si>
    <t xml:space="preserve"> Apply object-oriented software principles in problem solving. 
</t>
  </si>
  <si>
    <t>CO203.5</t>
  </si>
  <si>
    <t xml:space="preserve">Analyze the strengths of object-oriented programming. 
</t>
  </si>
  <si>
    <t>CO203.6</t>
  </si>
  <si>
    <t>Develop  mini projects using object oriented programming language(C++).</t>
  </si>
  <si>
    <t xml:space="preserve">Computer Graphics  </t>
  </si>
  <si>
    <t>CO204.1</t>
  </si>
  <si>
    <t xml:space="preserve">Identify  the  basic  terminologies  of  Computer  Graphics  and  interpret  the  mathematical 
foundation of the concepts of computer graphics. 
</t>
  </si>
  <si>
    <t>CO204.2</t>
  </si>
  <si>
    <t xml:space="preserve">Apply mathematics to develop Computer programs for elementary graphic operations.  
</t>
  </si>
  <si>
    <t>CO204.3</t>
  </si>
  <si>
    <t xml:space="preserve">Illustrate the concepts of windowing and clipping and apply various algorithms to fill and clip 
polygons.  
</t>
  </si>
  <si>
    <t>CO204.4</t>
  </si>
  <si>
    <t xml:space="preserve">Understand  and  apply  the  core  concepts of  computer  graphics,  including  transformation  in 
two and three dimensions, viewing and projection. 
</t>
  </si>
  <si>
    <t>CO204.5</t>
  </si>
  <si>
    <t xml:space="preserve">Understand  the  concepts  of  color  models,  lighting,  shading  models  and  hidden  surface 
elimination. 
</t>
  </si>
  <si>
    <t>CO204.6</t>
  </si>
  <si>
    <t>Create effective programs using concepts of curves, fractals, animation and gaming.</t>
  </si>
  <si>
    <t xml:space="preserve">Digital Electronics and Logic 
Design 
</t>
  </si>
  <si>
    <t>CO205.1</t>
  </si>
  <si>
    <t xml:space="preserve">Simplify Boolean Expressions using K Map. 
</t>
  </si>
  <si>
    <t>CO205.2</t>
  </si>
  <si>
    <t xml:space="preserve">Design and implement combinational circuits. 
</t>
  </si>
  <si>
    <t>CO205.3</t>
  </si>
  <si>
    <t xml:space="preserve">Design and implement sequential circuits. 
</t>
  </si>
  <si>
    <t>CO205.4</t>
  </si>
  <si>
    <t xml:space="preserve">Develop simple real-world application using ASM and PLD. 
</t>
  </si>
  <si>
    <t>CO205.5</t>
  </si>
  <si>
    <t xml:space="preserve">Differentiate  and  Choose  appropriate  logic  families  IC  packages  as  per  the  given  design 
specifications. 
</t>
  </si>
  <si>
    <t>CO205.6</t>
  </si>
  <si>
    <t xml:space="preserve">Explain organization and architecture of computer system </t>
  </si>
  <si>
    <t xml:space="preserve">
 Data Structures  Laboratory </t>
  </si>
  <si>
    <t>CO206.1</t>
  </si>
  <si>
    <t xml:space="preserve">Use algorithms on various linear data structure using sequential organization to solve real life problems.
</t>
  </si>
  <si>
    <t>CO206.2</t>
  </si>
  <si>
    <t>Analyze problems to apply suitable searching and sorting algorithm to various applications.</t>
  </si>
  <si>
    <t>CO206.3</t>
  </si>
  <si>
    <t xml:space="preserve">Analyze problems to use variants of linked list and solve various real life problems.
</t>
  </si>
  <si>
    <t>CO206.4</t>
  </si>
  <si>
    <t xml:space="preserve">Designing and implement data structures and algorithms for solving different kinds of problems.
</t>
  </si>
  <si>
    <t>CO206.5</t>
  </si>
  <si>
    <t>Apply and analyze stack implementation to solve real life problems.</t>
  </si>
  <si>
    <t>CO206.6</t>
  </si>
  <si>
    <t>Apply and analyze queue implementation to solve real life problems.</t>
  </si>
  <si>
    <t xml:space="preserve">OOP and Computer Graphics  
Laboratory 
</t>
  </si>
  <si>
    <t>CO207.1</t>
  </si>
  <si>
    <t xml:space="preserve">Apply the concepts like inheritance, polymorphism, and exception
handling and generic structures for implementing reusable programming codes
</t>
  </si>
  <si>
    <t>CO207.2</t>
  </si>
  <si>
    <t xml:space="preserve">To analyze and implement the concept of pointer programming and template 
</t>
  </si>
  <si>
    <t>CO207.3</t>
  </si>
  <si>
    <t>Analyze the concept of file and apply it while storing and retrieving the data from
Secondary storages.</t>
  </si>
  <si>
    <t>CO207.4</t>
  </si>
  <si>
    <t xml:space="preserve">Implement and analyze various data structure using STL programs 
</t>
  </si>
  <si>
    <t>CO207.5</t>
  </si>
  <si>
    <t xml:space="preserve"> Apply logic to implement, curves, fractals, animation and gaming programs.</t>
  </si>
  <si>
    <t>CO207.6</t>
  </si>
  <si>
    <t xml:space="preserve">
Digital Electronics Laboratory </t>
  </si>
  <si>
    <t>CO208.1</t>
  </si>
  <si>
    <t xml:space="preserve">Understand the working of digital electronic circuits. </t>
  </si>
  <si>
    <t>CO208.2</t>
  </si>
  <si>
    <t>Apply the knowledge to appropriate IC as per the design specifications.</t>
  </si>
  <si>
    <t>CO208.3</t>
  </si>
  <si>
    <t>Design  Sequential  digital circuits as per the   specifications.</t>
  </si>
  <si>
    <t>CO208.4</t>
  </si>
  <si>
    <t>Design  Combinational digital circuits as per the   specifications.</t>
  </si>
  <si>
    <t xml:space="preserve"> Business Communication Skills </t>
  </si>
  <si>
    <t>CO209.1</t>
  </si>
  <si>
    <t>Express effectively through verbal / non-verbal communication and improve listening skills</t>
  </si>
  <si>
    <t>CO209.2</t>
  </si>
  <si>
    <t>Write precise briefs or reports and technical documents.</t>
  </si>
  <si>
    <t>CO209.3</t>
  </si>
  <si>
    <t>Prepare for group discussion / meetings / interviews and presentations.</t>
  </si>
  <si>
    <t>CO209.4</t>
  </si>
  <si>
    <t>Explore goal/target setting, self-motivation and practicing creative thinking.</t>
  </si>
  <si>
    <t>CO209.5</t>
  </si>
  <si>
    <t>Operate effectively in multi-disciplinary and heterogeneous teams through the knowledge of team work, Inter-personal relationships, conflict management and leadership qualities.</t>
  </si>
  <si>
    <t>CO209.6</t>
  </si>
  <si>
    <t>Learn and enhance effective Language Skills</t>
  </si>
  <si>
    <t>Humanity and Social Science</t>
  </si>
  <si>
    <t>CO210.1</t>
  </si>
  <si>
    <t>Be aware of various issues concerning humans and society</t>
  </si>
  <si>
    <t>CO210.2</t>
  </si>
  <si>
    <t>Be aware of students' responsibility towards society</t>
  </si>
  <si>
    <t>CO210.3</t>
  </si>
  <si>
    <t>Be sensitized about broader issues regarding social, cultural, economical and human aspects, involved in social changes</t>
  </si>
  <si>
    <t>CO210.4</t>
  </si>
  <si>
    <t>Be able to understand major ideas values, believes and experiences, that have shared human history and cultures</t>
  </si>
  <si>
    <t>CO210.5</t>
  </si>
  <si>
    <t>Be able to understand the nature of the individual and the relationship between self and the community</t>
  </si>
  <si>
    <t>CO210.6</t>
  </si>
  <si>
    <t>Develop characteristics that encourage personal and professional fulfillment and be responsible citizen</t>
  </si>
  <si>
    <t>Audit Course 3 - Smart Cities</t>
  </si>
  <si>
    <t>CO211.1</t>
  </si>
  <si>
    <t xml:space="preserve">Understand    the  dynamic  behavior  of  the  urban  system  by  going  beyond  the  physical appearance and by focusing on representations, properties and impact factors 
</t>
  </si>
  <si>
    <t>CO211.2</t>
  </si>
  <si>
    <t xml:space="preserve">Explore the city as the most complex human-made organism with a metabolism that can be modeled in terms of stocks and flows 
 </t>
  </si>
  <si>
    <t>CO211.3</t>
  </si>
  <si>
    <t xml:space="preserve">Knowledge  about  data-informed  approaches  for  the  development  of  the  future  city,  based on crowd sourcing and sensing 
</t>
  </si>
  <si>
    <t>CO211.4</t>
  </si>
  <si>
    <t xml:space="preserve">Knowledge about the latest research results in for the development and management of  future cities 
</t>
  </si>
  <si>
    <t>CO211.5</t>
  </si>
  <si>
    <t xml:space="preserve"> Understand  how  citizens  can  benefit  from  data-informed  design  to  develop  smart  and  responsive cities </t>
  </si>
  <si>
    <t>CO211.6</t>
  </si>
  <si>
    <t>Engineering 
Mathematics III</t>
  </si>
  <si>
    <t>CO212.1</t>
  </si>
  <si>
    <t xml:space="preserve">Solve  Linear  differential  equations,  essential  in  modelling  and  design  of  computer-based  systems. </t>
  </si>
  <si>
    <t>CO212.2</t>
  </si>
  <si>
    <t>Apply  concept  of  Fourier  transform  and  Z-transform  and  its  applications  to  continuous  and  discrete systems and image processing</t>
  </si>
  <si>
    <t>CO212.3</t>
  </si>
  <si>
    <t>Apply  Statistical  methods  like  correlation  and  regression  analysis  and  probability  theory  for  data analysis and predictions in machine learning.</t>
  </si>
  <si>
    <t>CO212.4</t>
  </si>
  <si>
    <t>Apply probability theory for data analysis and predictions in machine learning</t>
  </si>
  <si>
    <t>CO212.5</t>
  </si>
  <si>
    <t>Solve Algebraic and Transcendental equations and System of linear equations using  numerical techniques</t>
  </si>
  <si>
    <t>CO212.6</t>
  </si>
  <si>
    <t>Obtain Interpolating polynomials, numerical differentiation and integration, numerical  solutions of ordinary differential equations used in modern scientific computing</t>
  </si>
  <si>
    <t xml:space="preserve"> Data Structures and Algorithms </t>
  </si>
  <si>
    <t>CO213.1</t>
  </si>
  <si>
    <t xml:space="preserve"> Identify  and  articulate  the  complexity  goals  and  benefits  of  a  good  hashing  scheme  for  real- world applications.</t>
  </si>
  <si>
    <t>CO213.2</t>
  </si>
  <si>
    <t>Apply non-linear data structures for solving problems of various domain.</t>
  </si>
  <si>
    <t>CO213.3</t>
  </si>
  <si>
    <t xml:space="preserve"> Design and specify the operations of a nonlinear-based abstract data type and implement them  in a high-level programming language</t>
  </si>
  <si>
    <t>CO213.4</t>
  </si>
  <si>
    <t xml:space="preserve"> Analyze the algorithmic solutions for resource requirements and optimization  </t>
  </si>
  <si>
    <t>CO213.5</t>
  </si>
  <si>
    <t>Use efficient indexing methods and multiway search techniques to store and maintain data.</t>
  </si>
  <si>
    <t>CO213.6</t>
  </si>
  <si>
    <t xml:space="preserve"> Use  appropriate  modern  tools  to  understand  and  analyze  the  functionalities  confined  to  the  secondary storage</t>
  </si>
  <si>
    <t xml:space="preserve">
Software Engineering 
</t>
  </si>
  <si>
    <t>CO214.1</t>
  </si>
  <si>
    <t xml:space="preserve">Understand different Software Engineering Fundamentals &amp; Process Models </t>
  </si>
  <si>
    <t>CO214.2</t>
  </si>
  <si>
    <t>Analyze software requirements and formulate design solution for a software.</t>
  </si>
  <si>
    <t>CO214.3</t>
  </si>
  <si>
    <t>Apply  appropriate techniques and tools to estimate and schedule for the project as project planning process</t>
  </si>
  <si>
    <t>CO214.4</t>
  </si>
  <si>
    <t>Prepare design for software using different methods so as to support further phases of SDL like implementation, testing and maintenance.</t>
  </si>
  <si>
    <t>CO214.5</t>
  </si>
  <si>
    <t>Identify and handle risk management and software configuration management.</t>
  </si>
  <si>
    <t>CO214.6</t>
  </si>
  <si>
    <t>Utilize knowledge of software testing approaches, approaches to verification and validation.</t>
  </si>
  <si>
    <t>Microprocessor</t>
  </si>
  <si>
    <t>CO215.1</t>
  </si>
  <si>
    <t>Exhibit skill of assembly language programming for the application</t>
  </si>
  <si>
    <t>CO215.2</t>
  </si>
  <si>
    <t>Classify Processor architectures.</t>
  </si>
  <si>
    <t>CO215.3</t>
  </si>
  <si>
    <t xml:space="preserve">Compare and contrast different processor modes. </t>
  </si>
  <si>
    <t>CO215.4</t>
  </si>
  <si>
    <t>Use interrupts mechanism in applications</t>
  </si>
  <si>
    <t>CO215.5</t>
  </si>
  <si>
    <t>Differentiate between Microprocessors and Microcontrollers.</t>
  </si>
  <si>
    <t>CO215.6</t>
  </si>
  <si>
    <t>Identify and analyze the tools and techniques used to design, implement, and debug microprocessor-based systems.</t>
  </si>
  <si>
    <t>Principles of Programming Languages</t>
  </si>
  <si>
    <t>CO216.1</t>
  </si>
  <si>
    <t xml:space="preserve"> Make use of basic principles of programming languages.  </t>
  </si>
  <si>
    <t>CO216.2</t>
  </si>
  <si>
    <t>Develop a program with  Data representation and Computations.</t>
  </si>
  <si>
    <t>CO216.3</t>
  </si>
  <si>
    <t>Develop programs using Object Oriented Programming language : Java</t>
  </si>
  <si>
    <t>CO216.4</t>
  </si>
  <si>
    <t>Develop application using inheritance, encapsulation, and polymorphism.</t>
  </si>
  <si>
    <t>CO216.5</t>
  </si>
  <si>
    <t>Demonstrate Multithreading for robust application development.</t>
  </si>
  <si>
    <t>CO216.6</t>
  </si>
  <si>
    <t xml:space="preserve"> Develop  a  simple  program  using  basic  concepts  of  Functional  and  Logical  programming  paradigm</t>
  </si>
  <si>
    <t xml:space="preserve">  Data Structures and Algorithms 
Laboratory 
</t>
  </si>
  <si>
    <t>CO217.1</t>
  </si>
  <si>
    <t xml:space="preserve">Apply ADT/libraries, hash tables and dictionary to design algorithms for a specific problem.
</t>
  </si>
  <si>
    <t>CO217.2</t>
  </si>
  <si>
    <t xml:space="preserve">Apply and analyze Trees non linear data structures to solve real world complex problems.
</t>
  </si>
  <si>
    <t>CO217.3</t>
  </si>
  <si>
    <t>Choose most appropriate data structures and apply algorithms for graphical solutions of the problems.</t>
  </si>
  <si>
    <t>CO217.4</t>
  </si>
  <si>
    <t xml:space="preserve">Analyze the efficiency of most appropriate data structure for creating efficient solutions for engineering design situations.
</t>
  </si>
  <si>
    <t>CO217.5</t>
  </si>
  <si>
    <t xml:space="preserve">Apply and analyze algorithm design techniques for indexing, sorting, multi-way searching.
</t>
  </si>
  <si>
    <t>CO217.6</t>
  </si>
  <si>
    <t>Apply and analyze algorithm design techniques for file organization.</t>
  </si>
  <si>
    <t xml:space="preserve">  Microprocessor Laboratory  </t>
  </si>
  <si>
    <t>CO218.1</t>
  </si>
  <si>
    <t>Understand and apply various addressing modes and instruction set</t>
  </si>
  <si>
    <t>CO218.2</t>
  </si>
  <si>
    <t>Apply logic to implement code conversion</t>
  </si>
  <si>
    <t>CO218.3</t>
  </si>
  <si>
    <t>Analyze and apply logic to demonstrate processor mode of operation</t>
  </si>
  <si>
    <t xml:space="preserve">
Project Based Learning II</t>
  </si>
  <si>
    <t>CO219.1</t>
  </si>
  <si>
    <t>Identify the real life problem from societal need point of view</t>
  </si>
  <si>
    <t>CO219.2</t>
  </si>
  <si>
    <t>Choose and compare alternative approaches to select most feasible one</t>
  </si>
  <si>
    <t>CO219.3</t>
  </si>
  <si>
    <t>Analyze and synthesize the identified problem from technological perspective</t>
  </si>
  <si>
    <t>CO219.4</t>
  </si>
  <si>
    <t xml:space="preserve">Design the reliable and scalable solution to meet challenges </t>
  </si>
  <si>
    <t>CO219.5</t>
  </si>
  <si>
    <t>Evaluate the solution based on the criteria specified</t>
  </si>
  <si>
    <t>CO219.6</t>
  </si>
  <si>
    <t xml:space="preserve">Inculcate long life learning attitude towards the societal problems </t>
  </si>
  <si>
    <t>Code of Conduct</t>
  </si>
  <si>
    <t>CO220.1</t>
  </si>
  <si>
    <t>Understand the basic perception of profession, professional ethics, various moral and social issues, industrial standards, code of ethics and role of professional ethics in engineering field.</t>
  </si>
  <si>
    <t>CO220.2</t>
  </si>
  <si>
    <t>Aware of professional rights and responsibilities of an engineer,for safety and risk benefit analysis towards society</t>
  </si>
  <si>
    <t>CO220.3</t>
  </si>
  <si>
    <t>Understand the impact of the professional Engineering solutions in societal and Environmental contexts, and demonstrate the knowledge of, and need for sustainable development.</t>
  </si>
  <si>
    <t>CO220.4</t>
  </si>
  <si>
    <t>Acquire knowledge about various roles of engineers in variety of global issues and able to apply ethical principles to resolve situations that arise in their professional lives</t>
  </si>
  <si>
    <t>CO220.5</t>
  </si>
  <si>
    <t>Develop understanding of engineer’s rights and responsibilities act in morally desirable ways, towards moral commitment and responsible conduct</t>
  </si>
  <si>
    <t>CO220.6</t>
  </si>
  <si>
    <t>Able to identify and resolve ethical as well as conflict of interest issues as part of their professional lives</t>
  </si>
  <si>
    <t>Audit Course 4 AC4-IV Stress Relief: Yoga and Meditation</t>
  </si>
  <si>
    <t>CO221.1</t>
  </si>
  <si>
    <t xml:space="preserve"> Understand  philosophy  and  religion  as  well  as  daily  life  issues  will  be  challenged  and  enhanced</t>
  </si>
  <si>
    <t>CO221.2</t>
  </si>
  <si>
    <t>Enhances the immune system.</t>
  </si>
  <si>
    <t>CO221.3</t>
  </si>
  <si>
    <t>Intellectual  and  philosophical  understanding  of  the  theory  of  yoga  and  basic  related  Hindu scriptures will be developed.</t>
  </si>
  <si>
    <t>CO221.4</t>
  </si>
  <si>
    <t>Powers of concentration, focus, and awareness will be heightened</t>
  </si>
  <si>
    <t>CO221.5</t>
  </si>
  <si>
    <t>CO221.6</t>
  </si>
  <si>
    <t>Course Outcome</t>
  </si>
  <si>
    <t>Theory of Computation</t>
  </si>
  <si>
    <t>CO301.1</t>
  </si>
  <si>
    <t>Design DFA, NFA &amp; e-NFA for the given problem</t>
  </si>
  <si>
    <t>CO301.2</t>
  </si>
  <si>
    <t>Convert RE to Automata &amp; vice-versa</t>
  </si>
  <si>
    <t>CO301.3</t>
  </si>
  <si>
    <t>Design grammar for context free and regular languages.</t>
  </si>
  <si>
    <t>CO301.4</t>
  </si>
  <si>
    <t>Design Push Down Automata for context free language.</t>
  </si>
  <si>
    <t>CO301.5</t>
  </si>
  <si>
    <t>Design deterministic or non deterministic Turing machine for all input  all output , NP Complete or NP Hard</t>
  </si>
  <si>
    <t>CO301.6</t>
  </si>
  <si>
    <t>Identify the decidability of the problem statement.</t>
  </si>
  <si>
    <t>Database Management Systems (DBMS)</t>
  </si>
  <si>
    <t>CO302.1</t>
  </si>
  <si>
    <t>Design E-R Model for given requirements and convert the same into database tables.</t>
  </si>
  <si>
    <t>CO302.2</t>
  </si>
  <si>
    <t>Use database techniques such as SQL &amp; PL/SQL</t>
  </si>
  <si>
    <t>CO302.3</t>
  </si>
  <si>
    <t>Design relational databases for real life problems using conceptual or logical deisgn processes</t>
  </si>
  <si>
    <t>CO302.4</t>
  </si>
  <si>
    <t>Apply different transaction Management techniques in relational database System.</t>
  </si>
  <si>
    <t>CO302.5</t>
  </si>
  <si>
    <t>Analyze different database architectures and the use of appropriate architecture in real time environment</t>
  </si>
  <si>
    <t>CO302.6</t>
  </si>
  <si>
    <t>Use modern database techniques and advanced database Programming concepts such as NOSQL and Big Data</t>
  </si>
  <si>
    <t>Software Engineering &amp; Project Management</t>
  </si>
  <si>
    <t>CO303.1</t>
  </si>
  <si>
    <t>Decide on a process model for a developing a software project</t>
  </si>
  <si>
    <t>CO303.2</t>
  </si>
  <si>
    <t>Classify software applications and Identify unique features of various domains</t>
  </si>
  <si>
    <t>CO303.3</t>
  </si>
  <si>
    <t>Design test cases of a software system.</t>
  </si>
  <si>
    <t>CO303.4</t>
  </si>
  <si>
    <t>Understand basics of IT Project management.</t>
  </si>
  <si>
    <t>CO303.5</t>
  </si>
  <si>
    <t>Plan, schedule and execute a project considering the risk management.</t>
  </si>
  <si>
    <t>CO303.6</t>
  </si>
  <si>
    <t>Apply quality attributes in software development life cycle.</t>
  </si>
  <si>
    <t>Information Systems &amp; Engineering Economics</t>
  </si>
  <si>
    <t>CO304.1</t>
  </si>
  <si>
    <t>Understand the need, usage and importance of an Information System to an organization.</t>
  </si>
  <si>
    <t>CO304.2</t>
  </si>
  <si>
    <t>Understand the activities that are undertaken while managing, designing, planning, implementation, and deployment of computerized information system in an organization.</t>
  </si>
  <si>
    <t>CO304.3</t>
  </si>
  <si>
    <t>Student would be aware of various Information System solutions like ERP, CRM, Data warehouses and the issues in successful implementation of these technology solutions in any organizations</t>
  </si>
  <si>
    <t>CO304.4</t>
  </si>
  <si>
    <t>Outline the past history, present position and expected performance of a company engaged in engineering practice or in the computer industry.</t>
  </si>
  <si>
    <t>CO304.5</t>
  </si>
  <si>
    <t>Perform and evaluate present worth, future worth and annual worth analyses on one or more economic alternatives.</t>
  </si>
  <si>
    <t>CO304.6</t>
  </si>
  <si>
    <t>Be able to carry out and evaluate benefit/cost, life cycle and breakeven analyses on one or more economic alternatives.</t>
  </si>
  <si>
    <t>Computer Networks (CN)</t>
  </si>
  <si>
    <t>CO305.1</t>
  </si>
  <si>
    <t xml:space="preserve">Analyze  the requirements for a given organizational structure to select the most appropriate networking architectures, topologies, transmission medium and technologies  </t>
  </si>
  <si>
    <t>CO305.2</t>
  </si>
  <si>
    <t>Demonstrate design issues, flow control and error control</t>
  </si>
  <si>
    <t>CO305.3</t>
  </si>
  <si>
    <t>Analyze data flow between TCP/IP model using Application, Transport and Network layer protocols</t>
  </si>
  <si>
    <t>CO305.4</t>
  </si>
  <si>
    <t>Illustrate applications of Computer Network capabilities, selection and usage for various sectors of user community.</t>
  </si>
  <si>
    <t>CO305.5</t>
  </si>
  <si>
    <t>Illustrate client-server architectures and protocols by the means of correct standards and technology.</t>
  </si>
  <si>
    <t>CO305.6</t>
  </si>
  <si>
    <t>Demonstrate different routing and switching algorithms</t>
  </si>
  <si>
    <t>Skills Development Lab</t>
  </si>
  <si>
    <t>CO306.1</t>
  </si>
  <si>
    <t>Evaluate problems and analyze data using current technologies in a wide variety of business and organizational contexts</t>
  </si>
  <si>
    <t>CO306.2</t>
  </si>
  <si>
    <t>Create data-driven web applications</t>
  </si>
  <si>
    <t>CO306.3</t>
  </si>
  <si>
    <t>Incorporate best practices for building applications</t>
  </si>
  <si>
    <t>CO306.4</t>
  </si>
  <si>
    <t>Students able to use Integrated Development Environment(IDE) for implementing and testing of software solution</t>
  </si>
  <si>
    <t>CO306.5</t>
  </si>
  <si>
    <t>Construct software solutions by evaluating alternate architectural patterns.</t>
  </si>
  <si>
    <t>CO306.6</t>
  </si>
  <si>
    <t>Understand and to use data advancedanalytic tools</t>
  </si>
  <si>
    <t>DBMS Lab</t>
  </si>
  <si>
    <t>CO307.1</t>
  </si>
  <si>
    <t>Students will be able to use and handle SQL objects such as Table, View, Index, Sequence, Synonym</t>
  </si>
  <si>
    <t>CO307.2</t>
  </si>
  <si>
    <t>Students will develop the ability to use SQL DML statements for various database applications</t>
  </si>
  <si>
    <t>CO307.3</t>
  </si>
  <si>
    <t>Students will be able to develop effective solutions using PL/SQL Programming concepts for various database applications</t>
  </si>
  <si>
    <t>CO307.4</t>
  </si>
  <si>
    <t>Students will be able design basic MongoDB queries, Aggregation, Indexing &amp; Map Reduce operations</t>
  </si>
  <si>
    <t>CO307.5</t>
  </si>
  <si>
    <t>Students will develop the ability to create Database navigation operations using various databases with front end technologies</t>
  </si>
  <si>
    <t>CN Lab</t>
  </si>
  <si>
    <t>CO308.1</t>
  </si>
  <si>
    <t>Demonstrate LAN and WAN protocol behavior using Modern Tools.</t>
  </si>
  <si>
    <t>CO308.2</t>
  </si>
  <si>
    <t>Analyze data flow between peer to peer in an IP network using Application, Transport and Network Layer Protocols</t>
  </si>
  <si>
    <t>CO308.3</t>
  </si>
  <si>
    <t>Demonstrate basic configuration of switches and routers.</t>
  </si>
  <si>
    <t>CO308.4</t>
  </si>
  <si>
    <t>Develop Client-Server architectures and prototypes by the means of correct standards and technology.</t>
  </si>
  <si>
    <t>CO308.5</t>
  </si>
  <si>
    <t>Demonstrate the network topologies using network simulator</t>
  </si>
  <si>
    <t>CO308.6</t>
  </si>
  <si>
    <t>Analyse the network flow using tools.</t>
  </si>
  <si>
    <t>Audit Course 3</t>
  </si>
  <si>
    <t>CO309.1</t>
  </si>
  <si>
    <t>CO309.2</t>
  </si>
  <si>
    <t>CO309.3</t>
  </si>
  <si>
    <t>CO309.4</t>
  </si>
  <si>
    <t>CO309.5</t>
  </si>
  <si>
    <t>CO309.6</t>
  </si>
  <si>
    <t>Design &amp; Analysis 
of Algorithms</t>
  </si>
  <si>
    <t>CO310.1</t>
  </si>
  <si>
    <t>Review and discuss the algorithms used in various areas of applications</t>
  </si>
  <si>
    <t>CO310.2</t>
  </si>
  <si>
    <t xml:space="preserve">Apply the strategy to establish the correctness of Algorithm </t>
  </si>
  <si>
    <t>CO310.3</t>
  </si>
  <si>
    <t>Apply the suitable algorithm strategy to find the optimal solution of a given problem</t>
  </si>
  <si>
    <t>CO310.4</t>
  </si>
  <si>
    <t>Analyze and relate the asymptotic notations of a given algorithm.</t>
  </si>
  <si>
    <t>CO310.5</t>
  </si>
  <si>
    <t>Formulate an algorithm model for a given problem using the appropriate strategy</t>
  </si>
  <si>
    <t>CO310.6</t>
  </si>
  <si>
    <t>Systems Programming &amp; Operating System (SP&amp;OS)</t>
  </si>
  <si>
    <t>CO311.1</t>
  </si>
  <si>
    <t>Analyze and synthesize basic System Software and its functionality in the development of IT solutions</t>
  </si>
  <si>
    <t>CO311.2</t>
  </si>
  <si>
    <t>Identify suitable data structures and Design &amp; Implement various System Software such as assembler, macros, loaders &amp; linkers</t>
  </si>
  <si>
    <t>CO311.3</t>
  </si>
  <si>
    <t>To use tools like LEX &amp; YACC for designing a compiler for an elementary language grammer</t>
  </si>
  <si>
    <t>CO311.4</t>
  </si>
  <si>
    <t>To analyze operating system functions such as process management, memory management and file management</t>
  </si>
  <si>
    <t>Embedded Systems &amp; Internet of Things (ES&amp;IoT)</t>
  </si>
  <si>
    <t>CO312.1</t>
  </si>
  <si>
    <t>To understand Fundamentals of Embedded Systems and IOT building Blocks</t>
  </si>
  <si>
    <t>CO312.2</t>
  </si>
  <si>
    <t>Demonstarte IoT platform design methodology</t>
  </si>
  <si>
    <t>CO312.3</t>
  </si>
  <si>
    <t xml:space="preserve">To understand four pillars of IoT and Programming of exemplary device : Raspberry Pi </t>
  </si>
  <si>
    <t>CO312.4</t>
  </si>
  <si>
    <t>To understand various IoT protocols and security challanges</t>
  </si>
  <si>
    <t>CO312.5</t>
  </si>
  <si>
    <t>To differentiate between Web of Things (WoT) and Cloud of Things (CoT) architectures</t>
  </si>
  <si>
    <t>CO312.6</t>
  </si>
  <si>
    <t>Choose between available technologies and devices for stated IoT challenge</t>
  </si>
  <si>
    <t>Software Modeling and Design</t>
  </si>
  <si>
    <t>CO313.1</t>
  </si>
  <si>
    <t>Able to apply fundamentals of software  modeling and Design</t>
  </si>
  <si>
    <t>CO313.2</t>
  </si>
  <si>
    <t>Able to Model an application using UML  as modeling tool</t>
  </si>
  <si>
    <t>CO313.3</t>
  </si>
  <si>
    <t>Ability to use modern tools to design software based complex problems</t>
  </si>
  <si>
    <t>CO313.4</t>
  </si>
  <si>
    <t>Able to identify and apply appropriate architectural design for software applications</t>
  </si>
  <si>
    <t>CO313.5</t>
  </si>
  <si>
    <t>Able to identify and Apply design patterns to understand reusability in OO design</t>
  </si>
  <si>
    <t>CO313.6</t>
  </si>
  <si>
    <t>Able to apply fundamentals of testing and design  Test cases and develop  test plan</t>
  </si>
  <si>
    <t>Web Technology</t>
  </si>
  <si>
    <t>CO314.1</t>
  </si>
  <si>
    <t>Analyze given assignment to select sustainable web development and design methodology.</t>
  </si>
  <si>
    <t>CO314.2</t>
  </si>
  <si>
    <t>Develop and deploy web based application using suitable client sideweb technologies.</t>
  </si>
  <si>
    <t>CO314.3</t>
  </si>
  <si>
    <t>Develop and deploy web based application using suitable server side web technologies.</t>
  </si>
  <si>
    <t>CO314.4</t>
  </si>
  <si>
    <t>Develop web based application using suitable client and server side web technologies with form and database handling.</t>
  </si>
  <si>
    <t>CO314.5</t>
  </si>
  <si>
    <t>Design and deploy the emerging client and server side frameworks.</t>
  </si>
  <si>
    <t>CO314.6</t>
  </si>
  <si>
    <t>Develop solution to complex problems using appropriate method, technologies, frameworks, web services and content management.</t>
  </si>
  <si>
    <t>Seminar &amp; Technical 
Communication</t>
  </si>
  <si>
    <t>CO315.1</t>
  </si>
  <si>
    <t>Analyze a latest topic of professional interest</t>
  </si>
  <si>
    <t>CO315.2</t>
  </si>
  <si>
    <t>Enhance technical writing skills</t>
  </si>
  <si>
    <t>CO315.3</t>
  </si>
  <si>
    <t>Identify an engineering problem, analyze it and propose a work plan to solve it</t>
  </si>
  <si>
    <t>CO315.4</t>
  </si>
  <si>
    <t>Communicate with professional technical presentation skills</t>
  </si>
  <si>
    <t>Web Technology Lab</t>
  </si>
  <si>
    <t>CO316.1</t>
  </si>
  <si>
    <t>Installation, configuration of Web Servers and DevelopingWeb Page using HTML,CSS and XML</t>
  </si>
  <si>
    <t>CO316.2</t>
  </si>
  <si>
    <t>To Study validation of web page Contents</t>
  </si>
  <si>
    <t>CO316.3</t>
  </si>
  <si>
    <t>To study Dynamic Web Page Creation using Servlet and JSP</t>
  </si>
  <si>
    <t>CO316.4</t>
  </si>
  <si>
    <t>To study Dynamic Web Page Creation using PHP, Mysql and AJAX</t>
  </si>
  <si>
    <t>CO316.5</t>
  </si>
  <si>
    <t>Develop solution to complex problems using appropriate method, technologies, frameworks</t>
  </si>
  <si>
    <t>CO316.6</t>
  </si>
  <si>
    <t>Develop web based application using suitable client side and server side web technologies web services and content management</t>
  </si>
  <si>
    <t>SP &amp; OS Lab</t>
  </si>
  <si>
    <t>CO317.1</t>
  </si>
  <si>
    <t>Students will be able to design and Implement language translators such as assembler, Macro</t>
  </si>
  <si>
    <t>CO317.2</t>
  </si>
  <si>
    <t>Students will be able to Create lexical and syntax analyzer using lex &amp; yacc tools</t>
  </si>
  <si>
    <t>CO317.3</t>
  </si>
  <si>
    <t>Students will develop the ability to Create and use dynamic link libraries</t>
  </si>
  <si>
    <t>CO317.4</t>
  </si>
  <si>
    <t>Implement internals and functionalities of Operating System</t>
  </si>
  <si>
    <t>ES &amp; IoT Lab</t>
  </si>
  <si>
    <t>CO318.1</t>
  </si>
  <si>
    <t>Design the minimum system for sensor based application</t>
  </si>
  <si>
    <t>CO318.2</t>
  </si>
  <si>
    <t>Solve the problems related to the primitive needs using IoT</t>
  </si>
  <si>
    <t>CO318.3</t>
  </si>
  <si>
    <t>Able to develop  building small low cost embedded IoT system.</t>
  </si>
  <si>
    <t>CO318.4</t>
  </si>
  <si>
    <t>To develop remote controlled smart system</t>
  </si>
  <si>
    <t>CO318.5</t>
  </si>
  <si>
    <t>Able to develop a dash board and store sensor data  on cloud</t>
  </si>
  <si>
    <t>CO318.6</t>
  </si>
  <si>
    <t>design and develop smart IOT Based system</t>
  </si>
  <si>
    <t>Audit Course 4</t>
  </si>
  <si>
    <t>CO319.1</t>
  </si>
  <si>
    <t>CO319.2</t>
  </si>
  <si>
    <t>CO319.3</t>
  </si>
  <si>
    <t>CO319.4</t>
  </si>
  <si>
    <t>CO319.5</t>
  </si>
  <si>
    <t>CO319.6</t>
  </si>
  <si>
    <t>High Performance Computing</t>
  </si>
  <si>
    <t>CO401.1</t>
  </si>
  <si>
    <t>Identify different parallel architectures, inter-connect networks, programming models</t>
  </si>
  <si>
    <t>CO401.2</t>
  </si>
  <si>
    <t>Develop an efficient parallel algorithm to solve given problem</t>
  </si>
  <si>
    <t>CO401.3</t>
  </si>
  <si>
    <t>Analyze and measure performance of modern parallel computing systems</t>
  </si>
  <si>
    <t>CO401.4</t>
  </si>
  <si>
    <t>Build the logic to parallelize the programming task</t>
  </si>
  <si>
    <t>CO401.5</t>
  </si>
  <si>
    <t>An ability to apply design and development principles of parallelization in the construction of software systems of varying complexity.</t>
  </si>
  <si>
    <t>CO401.6</t>
  </si>
  <si>
    <t>Demonstrate the CUDA programming models and Parallelize sequential tasks.</t>
  </si>
  <si>
    <t>Artificial Intelligence and Robotics</t>
  </si>
  <si>
    <t>CO402.1</t>
  </si>
  <si>
    <t>Identify and apply suitable Intelligent agents for various AI applications</t>
  </si>
  <si>
    <t>CO402.2</t>
  </si>
  <si>
    <t>Design smart system using different informed search / uninformed search or heuristic approaches</t>
  </si>
  <si>
    <t>CO402.3</t>
  </si>
  <si>
    <t>Identify knowledge associated and represent it by ontological engineering to plan a strategy to solve given problem</t>
  </si>
  <si>
    <t>CO402.4</t>
  </si>
  <si>
    <t>Apply the suitable algorithms to solve AI problems</t>
  </si>
  <si>
    <t>CO402.5</t>
  </si>
  <si>
    <t>Identify and study different mobile robotics algorithm.</t>
  </si>
  <si>
    <t>CO402.6</t>
  </si>
  <si>
    <t>Apply the suitable algorithms to implement real timerobots.</t>
  </si>
  <si>
    <t>Data Analytics</t>
  </si>
  <si>
    <t>CO403.1</t>
  </si>
  <si>
    <t>Understand and Apply various Data Analytic algorithms.</t>
  </si>
  <si>
    <t>CO403.2</t>
  </si>
  <si>
    <t>Write case studies in Business Analytic and Intelligence using mathematical models</t>
  </si>
  <si>
    <t>CO403.3</t>
  </si>
  <si>
    <t>Present a survey on applications for Business Analytic and Intelligence</t>
  </si>
  <si>
    <t>CO403.4</t>
  </si>
  <si>
    <t>Provide problem solutions for multi-core or distributed, concurrent/Parallel environments</t>
  </si>
  <si>
    <t>CO403.5</t>
  </si>
  <si>
    <t>Apply data visualization and analytics tools</t>
  </si>
  <si>
    <t xml:space="preserve">Elective I: Data Mining and Warehousing </t>
  </si>
  <si>
    <t>410244 D</t>
  </si>
  <si>
    <t>CO404.1</t>
  </si>
  <si>
    <t>Apply basic, intermediate and advanced techniques to mine the data.</t>
  </si>
  <si>
    <t>CO404.2</t>
  </si>
  <si>
    <t>Apply the concepts of data warehouse for fact constellation schemas.</t>
  </si>
  <si>
    <t>CO404.3</t>
  </si>
  <si>
    <t>Analyze the output generated by the process of data mining.</t>
  </si>
  <si>
    <t>CO404.4</t>
  </si>
  <si>
    <t>Explore the hidden patterns in the data.</t>
  </si>
  <si>
    <t>CO404.5</t>
  </si>
  <si>
    <t>Apply the classification and regression algorithms on different types of dataset.</t>
  </si>
  <si>
    <t>CO404.6</t>
  </si>
  <si>
    <t>Optimize the mining process by choosing best data mining technique.</t>
  </si>
  <si>
    <t>Elective II: Software Testing and Quality Assurance</t>
  </si>
  <si>
    <t>410245 B</t>
  </si>
  <si>
    <t>CO405B.1</t>
  </si>
  <si>
    <t>Apply the of  software testing such as manual testing, automation testing and software quality assurance</t>
  </si>
  <si>
    <t>CO405B.2</t>
  </si>
  <si>
    <t>Design and develop project test plan, design test cases, test data, and conduct test
operations</t>
  </si>
  <si>
    <t>CO405B.3</t>
  </si>
  <si>
    <t>Able to learn various Software Testimg tools</t>
  </si>
  <si>
    <t>CO405B.4</t>
  </si>
  <si>
    <t>Apply recent automation tool for various software testing for testing software</t>
  </si>
  <si>
    <t>CO405B.5</t>
  </si>
  <si>
    <t>Apply different approaches of quality management, assurance, and quality standard to
software system</t>
  </si>
  <si>
    <t>CO405B.6</t>
  </si>
  <si>
    <t>Apply and analyze effectiveness Software Quality Tools</t>
  </si>
  <si>
    <t>Laboratory Practice I</t>
  </si>
  <si>
    <t>CO406.1</t>
  </si>
  <si>
    <t>CO406.2</t>
  </si>
  <si>
    <t>CO406.3</t>
  </si>
  <si>
    <t>Identify and apply suitable intelligent agents for various AI applications</t>
  </si>
  <si>
    <t>CO406.4</t>
  </si>
  <si>
    <t>Design smart systems using different informed search / uniformed search or heuristic approaches.</t>
  </si>
  <si>
    <t>CO406.5</t>
  </si>
  <si>
    <t>Understand the statistics and mathematics use to solve big data analytics problem</t>
  </si>
  <si>
    <t>CO406.6</t>
  </si>
  <si>
    <t>Understand the impact of big data for business decisions and strategy</t>
  </si>
  <si>
    <t>Laboratory Practice II</t>
  </si>
  <si>
    <t>CO407.1</t>
  </si>
  <si>
    <t>CO407.2</t>
  </si>
  <si>
    <t>Apply basic, intermediate techniques to mine the data and explore the hidden patterns in the data.</t>
  </si>
  <si>
    <t>CO407.3</t>
  </si>
  <si>
    <t>Apply advanced data mining techniques and optimize the mining process by choosing best data mining technique.</t>
  </si>
  <si>
    <t>CO407.4</t>
  </si>
  <si>
    <t xml:space="preserve">Design test plan and test cases </t>
  </si>
  <si>
    <t>CO407.5</t>
  </si>
  <si>
    <t>Apply the concepts of different software testing techniques</t>
  </si>
  <si>
    <t>CO407.6</t>
  </si>
  <si>
    <t>Use and apply modern automated testing tools</t>
  </si>
  <si>
    <t>Project Work Stage I</t>
  </si>
  <si>
    <t>CO408.1</t>
  </si>
  <si>
    <t>To Identify and Finalize problem statement by surveying variety of domains and to Apply the knowledge for solving realistic problem</t>
  </si>
  <si>
    <t>CO408.2</t>
  </si>
  <si>
    <t>Analyze alternative approaches, apply and use most appropriate one for feasible solution.</t>
  </si>
  <si>
    <t>CO408.3</t>
  </si>
  <si>
    <t>Perform requirement analysis and identify design methodologies</t>
  </si>
  <si>
    <t>CO408.4</t>
  </si>
  <si>
    <t>Write precise reports, technical documents in a nutshell and Participate effectively in multi-disciplinary and heterogeneous teams exhibiting team work</t>
  </si>
  <si>
    <t>CO408.5</t>
  </si>
  <si>
    <t>CO408.6</t>
  </si>
  <si>
    <t>Audit Course 5</t>
  </si>
  <si>
    <t>CO409.1</t>
  </si>
  <si>
    <t>CO409.2</t>
  </si>
  <si>
    <t>CO409.3</t>
  </si>
  <si>
    <t>CO409.4</t>
  </si>
  <si>
    <t>CO409.5</t>
  </si>
  <si>
    <t>CO409.6</t>
  </si>
  <si>
    <t>Machine Learning</t>
  </si>
  <si>
    <t>CO410.1</t>
  </si>
  <si>
    <t>Distinguish different learning based applications</t>
  </si>
  <si>
    <t>CO410.2</t>
  </si>
  <si>
    <t>Apply different preprocessing methods to prepare training data set for machine learning.</t>
  </si>
  <si>
    <t>CO410.3</t>
  </si>
  <si>
    <t>Design and implement supervised and unsupervised machine learning algorithm.</t>
  </si>
  <si>
    <t>CO410.4</t>
  </si>
  <si>
    <t>Implement different learning models</t>
  </si>
  <si>
    <t>CO410.5</t>
  </si>
  <si>
    <t>Explain Meta classifiers and deep learning concepts</t>
  </si>
  <si>
    <t>CO410.6</t>
  </si>
  <si>
    <t>Explain different Recommendation Systems</t>
  </si>
  <si>
    <t>Information and Cyber Security</t>
  </si>
  <si>
    <t>CO411.1</t>
  </si>
  <si>
    <t>Measure the security protections and limitations provided by today's technology</t>
  </si>
  <si>
    <t>CO411.2</t>
  </si>
  <si>
    <t>Identify information security and cyber security threats</t>
  </si>
  <si>
    <t>CO411.3</t>
  </si>
  <si>
    <t>Analyse threats in order to protect or defend it in cyberspace from cyber attacks</t>
  </si>
  <si>
    <t>CO411.4</t>
  </si>
  <si>
    <t>Build appropriate security solutions against cyber attacks</t>
  </si>
  <si>
    <t>CO411.5</t>
  </si>
  <si>
    <t>Apply standard algorithms and protocols to provide information security</t>
  </si>
  <si>
    <t>CO411.6</t>
  </si>
  <si>
    <t>Identify confidentiality and cyber forensics</t>
  </si>
  <si>
    <t>Elective III : Compilers</t>
  </si>
  <si>
    <t>410252 B</t>
  </si>
  <si>
    <t>CO412.1</t>
  </si>
  <si>
    <t>Design and implement a lexical analyzer</t>
  </si>
  <si>
    <t>CO412.2</t>
  </si>
  <si>
    <t>Design and implement a syntax analyzer</t>
  </si>
  <si>
    <t>CO412.3</t>
  </si>
  <si>
    <t>Specify appropriate translations to generate intermediate code for the given programming language construct</t>
  </si>
  <si>
    <t>CO412.4</t>
  </si>
  <si>
    <t>Compare and contrast different storage management schemes</t>
  </si>
  <si>
    <t>CO412.5</t>
  </si>
  <si>
    <t>Generation of target Code</t>
  </si>
  <si>
    <t>CO412.6</t>
  </si>
  <si>
    <t>Identify sources for code optimization</t>
  </si>
  <si>
    <t>Elective IV: Cloud Computing</t>
  </si>
  <si>
    <t>410253 C</t>
  </si>
  <si>
    <t>CO413C.1</t>
  </si>
  <si>
    <t>To understand the basic paradigm of cloud computing and computing techniques.</t>
  </si>
  <si>
    <t>CO413C.2</t>
  </si>
  <si>
    <t>To Describe the data Storage options and the security in the cloud.</t>
  </si>
  <si>
    <t>CO413C.3</t>
  </si>
  <si>
    <t>To Implement levels of virtualization and standards for development &amp; Security.</t>
  </si>
  <si>
    <t>CO413C.4</t>
  </si>
  <si>
    <t>To Implement the architecture on cloud using core Services provided by AWS.</t>
  </si>
  <si>
    <t>CO413C.5</t>
  </si>
  <si>
    <t>CO413C.6</t>
  </si>
  <si>
    <t xml:space="preserve">To Describe future trends of cloud computing. </t>
  </si>
  <si>
    <t>Laboratory Practice III</t>
  </si>
  <si>
    <t>CO414.1</t>
  </si>
  <si>
    <t>CO414.2</t>
  </si>
  <si>
    <t>Provide Problem solutions using ensemble learnimg</t>
  </si>
  <si>
    <t>CO414.3</t>
  </si>
  <si>
    <t>Implement different Classification models models</t>
  </si>
  <si>
    <t>CO414.4</t>
  </si>
  <si>
    <t>To implement different data encryption techniques and standards</t>
  </si>
  <si>
    <t>CO414.5</t>
  </si>
  <si>
    <t>To implement different data decryption techniques and standards</t>
  </si>
  <si>
    <t>CO414.6</t>
  </si>
  <si>
    <t>To develop mini project based on real life application using information and cyber security algorithm.</t>
  </si>
  <si>
    <t>Laboratory Practice IV</t>
  </si>
  <si>
    <t>CO415.1</t>
  </si>
  <si>
    <t>Design and implement a lexical analyzer, Syntax analyzer</t>
  </si>
  <si>
    <t>CO415.2</t>
  </si>
  <si>
    <t>Design and implement a symbol table &amp; three address code generator</t>
  </si>
  <si>
    <t>CO415.3</t>
  </si>
  <si>
    <t>Specify appropriate translations to generate intermediate code for the given
programming language construct</t>
  </si>
  <si>
    <t>CO415.4</t>
  </si>
  <si>
    <t>Installation and configuration of own Cloud</t>
  </si>
  <si>
    <t>CO415.5</t>
  </si>
  <si>
    <t>Implementation of Cloud Services</t>
  </si>
  <si>
    <t>CO415.6</t>
  </si>
  <si>
    <t>Design and develop custom Application by using Cloud.</t>
  </si>
  <si>
    <t>Project Work Stage II</t>
  </si>
  <si>
    <t>CO416.1</t>
  </si>
  <si>
    <t>Demonstrate the ability to locate and use technical information from multiple sources.</t>
  </si>
  <si>
    <t>CO416.2</t>
  </si>
  <si>
    <t>Demonstrate the ability to communicate effectively in speech and writing.</t>
  </si>
  <si>
    <t>CO416.3</t>
  </si>
  <si>
    <t>Learn to work as a team and to focus on getting a working project done on time with each student being held accountable for their part of the project</t>
  </si>
  <si>
    <t>CO416.4</t>
  </si>
  <si>
    <t>Learn about and go through the software development cycle with emphasis on different processes - requirements, design, and implementation phases.</t>
  </si>
  <si>
    <t>Audit Course 6</t>
  </si>
  <si>
    <t>CO417.1</t>
  </si>
  <si>
    <t>CO417.2</t>
  </si>
  <si>
    <t>CO417.3</t>
  </si>
  <si>
    <t>CO417.4</t>
  </si>
  <si>
    <t>CO417.5</t>
  </si>
  <si>
    <t>CO417.6</t>
  </si>
  <si>
    <t>Hope Foundation's                                                                                                                                                                                               International Institute of Information Technology, Pune</t>
  </si>
  <si>
    <r>
      <rPr>
        <b/>
        <sz val="14"/>
        <color theme="1"/>
        <rFont val="Times New Roman"/>
      </rPr>
      <t xml:space="preserve">Second Year, Semester : III  </t>
    </r>
    <r>
      <rPr>
        <b/>
        <sz val="14"/>
        <color rgb="FFFF0000"/>
        <rFont val="Times New Roman"/>
      </rPr>
      <t>(2019 Pattern)</t>
    </r>
  </si>
  <si>
    <t>CO PO Matrix</t>
  </si>
  <si>
    <t>Course 
Outcome</t>
  </si>
  <si>
    <t>PO1</t>
  </si>
  <si>
    <t>PO2</t>
  </si>
  <si>
    <t>PO3</t>
  </si>
  <si>
    <t>PO4</t>
  </si>
  <si>
    <t>PO5</t>
  </si>
  <si>
    <t>PO6</t>
  </si>
  <si>
    <t>PO7</t>
  </si>
  <si>
    <t>PO8</t>
  </si>
  <si>
    <t>PO9</t>
  </si>
  <si>
    <t>PO10</t>
  </si>
  <si>
    <t>PO11</t>
  </si>
  <si>
    <t>PO12</t>
  </si>
  <si>
    <t>PSO1</t>
  </si>
  <si>
    <t>PSO2</t>
  </si>
  <si>
    <t>PSO3</t>
  </si>
  <si>
    <t>-</t>
  </si>
  <si>
    <t>CO201</t>
  </si>
  <si>
    <t>CO202</t>
  </si>
  <si>
    <t xml:space="preserve">Object Oriented Programming 
(OOP) 
</t>
  </si>
  <si>
    <t>CO203</t>
  </si>
  <si>
    <t>CO204</t>
  </si>
  <si>
    <t xml:space="preserve">Digital Electronics and Logic 
Design 
</t>
  </si>
  <si>
    <t>CO205</t>
  </si>
  <si>
    <t xml:space="preserve">
 Data Structures  Laboratory </t>
  </si>
  <si>
    <t>CO206</t>
  </si>
  <si>
    <t xml:space="preserve">OOP and Computer Graphics  
Laboratory 
</t>
  </si>
  <si>
    <t>CO207</t>
  </si>
  <si>
    <t xml:space="preserve">
Digital Electronics Laboratory </t>
  </si>
  <si>
    <t>CO208</t>
  </si>
  <si>
    <t>CO209</t>
  </si>
  <si>
    <t>CO210</t>
  </si>
  <si>
    <t>CO211</t>
  </si>
  <si>
    <r>
      <rPr>
        <b/>
        <sz val="12"/>
        <color theme="1"/>
        <rFont val="Times New Roman"/>
      </rPr>
      <t xml:space="preserve">Second Year, Semester : IV </t>
    </r>
    <r>
      <rPr>
        <b/>
        <sz val="12"/>
        <color rgb="FFFF0000"/>
        <rFont val="Times New Roman"/>
      </rPr>
      <t xml:space="preserve"> (2019 Pattern)</t>
    </r>
  </si>
  <si>
    <t>CO207003.1</t>
  </si>
  <si>
    <t>CO207003.2</t>
  </si>
  <si>
    <t>CO207003.3</t>
  </si>
  <si>
    <t>CO207003.4</t>
  </si>
  <si>
    <t>CO207003.5</t>
  </si>
  <si>
    <t>CO207003.6</t>
  </si>
  <si>
    <t>CO212</t>
  </si>
  <si>
    <t>CO213</t>
  </si>
  <si>
    <t xml:space="preserve">
Software Engineering </t>
  </si>
  <si>
    <t>CO214</t>
  </si>
  <si>
    <t>CO215</t>
  </si>
  <si>
    <t>CO216</t>
  </si>
  <si>
    <t>CO217</t>
  </si>
  <si>
    <t>CO218</t>
  </si>
  <si>
    <t>CO218.4</t>
  </si>
  <si>
    <t>CO218.5</t>
  </si>
  <si>
    <t>CO218.6</t>
  </si>
  <si>
    <t>CO219</t>
  </si>
  <si>
    <t>CO220</t>
  </si>
  <si>
    <t>CO221</t>
  </si>
  <si>
    <t>Third Year, Semester : V (2015 Pattern)</t>
  </si>
  <si>
    <t>C301.1</t>
  </si>
  <si>
    <t>C301.2</t>
  </si>
  <si>
    <t>C301.3</t>
  </si>
  <si>
    <t>C301.4</t>
  </si>
  <si>
    <t>C301.5</t>
  </si>
  <si>
    <t>C301.6</t>
  </si>
  <si>
    <t>CO301</t>
  </si>
  <si>
    <t>C302.1</t>
  </si>
  <si>
    <t>C302.2</t>
  </si>
  <si>
    <t>C302.3</t>
  </si>
  <si>
    <t>C302.4</t>
  </si>
  <si>
    <t>C302.5</t>
  </si>
  <si>
    <t>C302.6</t>
  </si>
  <si>
    <t>CO302</t>
  </si>
  <si>
    <t>CO303</t>
  </si>
  <si>
    <t>CO304</t>
  </si>
  <si>
    <t>CO305</t>
  </si>
  <si>
    <t>CO306</t>
  </si>
  <si>
    <t>C307.1</t>
  </si>
  <si>
    <t>C307.2</t>
  </si>
  <si>
    <t>C307.3</t>
  </si>
  <si>
    <t>C307.4</t>
  </si>
  <si>
    <t>C307.5</t>
  </si>
  <si>
    <t>CO307</t>
  </si>
  <si>
    <t>CO308</t>
  </si>
  <si>
    <t>CO309</t>
  </si>
  <si>
    <t>Third Year, Semester : VI (2015 Pattern)</t>
  </si>
  <si>
    <t>CO310</t>
  </si>
  <si>
    <t>CO311</t>
  </si>
  <si>
    <t>CO312</t>
  </si>
  <si>
    <t>CO313</t>
  </si>
  <si>
    <t>CO314</t>
  </si>
  <si>
    <t>CO315</t>
  </si>
  <si>
    <t>CO316</t>
  </si>
  <si>
    <t>CO317</t>
  </si>
  <si>
    <t>CO318</t>
  </si>
  <si>
    <t>CO319</t>
  </si>
  <si>
    <t>Fourth Year, Semester : VII (2015 Pattern)</t>
  </si>
  <si>
    <t>CO401</t>
  </si>
  <si>
    <t>CO402</t>
  </si>
  <si>
    <t>CO403</t>
  </si>
  <si>
    <t>CO404</t>
  </si>
  <si>
    <t>CO405B</t>
  </si>
  <si>
    <t>C0406.1</t>
  </si>
  <si>
    <t>C0406.2</t>
  </si>
  <si>
    <t>C0406.3</t>
  </si>
  <si>
    <t>C0406.4</t>
  </si>
  <si>
    <t>C0406.5</t>
  </si>
  <si>
    <t>C0406.6</t>
  </si>
  <si>
    <t>CO406</t>
  </si>
  <si>
    <t>CO407</t>
  </si>
  <si>
    <t>CO408</t>
  </si>
  <si>
    <t>CO409</t>
  </si>
  <si>
    <t>Fourth Year, Semester : VIII (2015 Pattern)</t>
  </si>
  <si>
    <t>CO410</t>
  </si>
  <si>
    <t>CO411</t>
  </si>
  <si>
    <t>CO412</t>
  </si>
  <si>
    <t>CO413.1</t>
  </si>
  <si>
    <t>CO413.2</t>
  </si>
  <si>
    <t>CO413.3</t>
  </si>
  <si>
    <t>CO413.4</t>
  </si>
  <si>
    <t>CO413.5</t>
  </si>
  <si>
    <t>CO413.6</t>
  </si>
  <si>
    <t>CO413</t>
  </si>
  <si>
    <t>CO414</t>
  </si>
  <si>
    <t>CO415</t>
  </si>
  <si>
    <t>CO416</t>
  </si>
  <si>
    <t>CO417</t>
  </si>
  <si>
    <r>
      <rPr>
        <b/>
        <sz val="14"/>
        <color theme="1"/>
        <rFont val="Times New Roman"/>
      </rPr>
      <t xml:space="preserve">First Year, Semester : I and II  </t>
    </r>
    <r>
      <rPr>
        <b/>
        <sz val="14"/>
        <color rgb="FFFF0000"/>
        <rFont val="Times New Roman"/>
      </rPr>
      <t>(2019 Pattern)</t>
    </r>
  </si>
  <si>
    <t>Engineering Mathematics
 I</t>
  </si>
  <si>
    <t>CO101</t>
  </si>
  <si>
    <t>Engineering Physics</t>
  </si>
  <si>
    <t>CO102</t>
  </si>
  <si>
    <t>Systems in Mechanical Engineering</t>
  </si>
  <si>
    <t>CO103</t>
  </si>
  <si>
    <t>Basic Electrical Engineering</t>
  </si>
  <si>
    <t>CO104</t>
  </si>
  <si>
    <t>Programming and Problem Solving</t>
  </si>
  <si>
    <t>CO105</t>
  </si>
  <si>
    <t>Workshop Practice</t>
  </si>
  <si>
    <t>CO106</t>
  </si>
  <si>
    <t>Audit Course 1- Environmental Studies-I</t>
  </si>
  <si>
    <t>CO107</t>
  </si>
  <si>
    <t>Engineering Mathematics –II</t>
  </si>
  <si>
    <t>CO108</t>
  </si>
  <si>
    <t xml:space="preserve"> Engineering Chemistry</t>
  </si>
  <si>
    <t>CO109</t>
  </si>
  <si>
    <t>Basic Electronics Engineering</t>
  </si>
  <si>
    <t>CO110</t>
  </si>
  <si>
    <t xml:space="preserve"> Engineering Mechanics</t>
  </si>
  <si>
    <t>CO111</t>
  </si>
  <si>
    <t xml:space="preserve"> Engineering Graphics</t>
  </si>
  <si>
    <t>CO112</t>
  </si>
  <si>
    <t>Project Based Learning</t>
  </si>
  <si>
    <t>CO113</t>
  </si>
  <si>
    <t>Audit Course 2  -Environmental Studies-II</t>
  </si>
  <si>
    <t>CO114</t>
  </si>
  <si>
    <t>Audit Course 2  - Physical Education-Exercise and Field Activities</t>
  </si>
  <si>
    <t>CO115</t>
  </si>
  <si>
    <r>
      <rPr>
        <b/>
        <sz val="14"/>
        <color theme="1"/>
        <rFont val="Times New Roman"/>
      </rPr>
      <t xml:space="preserve">Second Year, Semester : III </t>
    </r>
    <r>
      <rPr>
        <b/>
        <sz val="14"/>
        <color rgb="FFFF0000"/>
        <rFont val="Times New Roman"/>
      </rPr>
      <t>(2019 Pattern)</t>
    </r>
  </si>
  <si>
    <t xml:space="preserve">
Object Oriented Programming  
(OOP) 
</t>
  </si>
  <si>
    <t xml:space="preserve">Computer Graphics  
</t>
  </si>
  <si>
    <t xml:space="preserve">Digital Electronics and Logic Design   
</t>
  </si>
  <si>
    <t>Data Structures Lab</t>
  </si>
  <si>
    <t xml:space="preserve">OOP and Computer Graphics  Laboratory 
</t>
  </si>
  <si>
    <t xml:space="preserve"> Digital Electronics Laboratory</t>
  </si>
  <si>
    <t xml:space="preserve">Business Communication Skills  
</t>
  </si>
  <si>
    <r>
      <rPr>
        <b/>
        <sz val="12"/>
        <color theme="1"/>
        <rFont val="Times New Roman"/>
      </rPr>
      <t xml:space="preserve">Second Year, Semester : IV </t>
    </r>
    <r>
      <rPr>
        <b/>
        <sz val="12"/>
        <color rgb="FFFF0000"/>
        <rFont val="Times New Roman"/>
      </rPr>
      <t>(2019 Pattern)</t>
    </r>
  </si>
  <si>
    <t>Engineering 
Mathematics III</t>
  </si>
  <si>
    <t xml:space="preserve">
Software Engineering </t>
  </si>
  <si>
    <t xml:space="preserve">Data Structures and Algorithms 
Laboratory </t>
  </si>
  <si>
    <t xml:space="preserve"> Microprocessor Laboratory</t>
  </si>
  <si>
    <t xml:space="preserve">
Project Based Learning II</t>
  </si>
  <si>
    <t>Third Year, Semester : V  (2015 Pattern)</t>
  </si>
  <si>
    <t>Design &amp; Analysis 
 of Algorithms</t>
  </si>
  <si>
    <t>Seminar &amp; Technical 
 Communication</t>
  </si>
  <si>
    <t>Elective I: Data Mining and Warehousing</t>
  </si>
  <si>
    <r>
      <rPr>
        <b/>
        <sz val="14"/>
        <color theme="1"/>
        <rFont val="Times New Roman"/>
      </rPr>
      <t xml:space="preserve">Second Year, Semester : III </t>
    </r>
    <r>
      <rPr>
        <b/>
        <sz val="14"/>
        <color rgb="FFFF0000"/>
        <rFont val="Times New Roman"/>
      </rPr>
      <t>(2019 Pattern)</t>
    </r>
  </si>
  <si>
    <t>Average</t>
  </si>
  <si>
    <t>BE  (2015 Pattern)</t>
  </si>
  <si>
    <t>Hope Foundation's 
International Institute of Information Technology, Pune</t>
  </si>
  <si>
    <t>Course 
 Outcome</t>
  </si>
  <si>
    <t>CO101.1</t>
  </si>
  <si>
    <t>Mean value theorems and its generalizations leading to Taylors and Maclaurin’s series useful in the analysis of engineering problems</t>
  </si>
  <si>
    <t>CO101.2</t>
  </si>
  <si>
    <t>CO101.3</t>
  </si>
  <si>
    <t>CO101.4</t>
  </si>
  <si>
    <t>CO101.5</t>
  </si>
  <si>
    <t>CO101.6</t>
  </si>
  <si>
    <t>CO102.1</t>
  </si>
  <si>
    <t>Develop  understanding  of  interference,  diffraction  and  polarization;  connect  it  to  few engineering applications</t>
  </si>
  <si>
    <t>CO102.2</t>
  </si>
  <si>
    <t>CO102.3</t>
  </si>
  <si>
    <t>Understand  concepts  and  principles  in  quantum  mechanics.  Relate  them  to  some applications</t>
  </si>
  <si>
    <t>CO102.4</t>
  </si>
  <si>
    <t>Understand  theory  of  semiconductors  and  their  applications  in  some semiconductor devices</t>
  </si>
  <si>
    <t>CO102.5</t>
  </si>
  <si>
    <t>Summarize   basics   of   magnetism   and   superconductivity.   Explore   few   of   their technological applications</t>
  </si>
  <si>
    <t>CO102.6</t>
  </si>
  <si>
    <t>Comprehend  use  of  concepts  of  physics  for  Non  Destructive  Testing.  Learn  some properties of nanomaterials and their application.</t>
  </si>
  <si>
    <t>CO103.1</t>
  </si>
  <si>
    <t>Describe and compare the conversion of energy from renewable and non-renewable energy sources</t>
  </si>
  <si>
    <t>CO103.2</t>
  </si>
  <si>
    <t>Explain basic laws of thermodynamics, heat transfer and their applications</t>
  </si>
  <si>
    <t>CO103.3</t>
  </si>
  <si>
    <t xml:space="preserve">List down the types of road vehicles and their specifications </t>
  </si>
  <si>
    <t>CO103.4</t>
  </si>
  <si>
    <t>Illustrate various basic parts and transmission system of a road vehicle</t>
  </si>
  <si>
    <t>CO103.5</t>
  </si>
  <si>
    <t>Discuss several manufacturing processes and identify the suitable process</t>
  </si>
  <si>
    <t>CO103.6</t>
  </si>
  <si>
    <t>Explain various types of mechanism and its application</t>
  </si>
  <si>
    <t>CO104.1</t>
  </si>
  <si>
    <t>Differentiate between electrical and magnetic circuits and derive mathematical relation for self and mutual inductance along with coupling effect</t>
  </si>
  <si>
    <t>CO104.2</t>
  </si>
  <si>
    <t>Calculate series, parallel and composite capacitor as well as characteristics parameters of alternating quantity and phasor arithmetic</t>
  </si>
  <si>
    <t>CO104.3</t>
  </si>
  <si>
    <t>Derive expression for impedance, current, power in series and parallel RLC circuit with AC supply along with phasor diagram.</t>
  </si>
  <si>
    <t>CO104.4</t>
  </si>
  <si>
    <t>Relate phase and line electrical quantities in polyphase networks, demonstrate the operation of single phase transformer and calculate efficiency and regulation at different loading conditions</t>
  </si>
  <si>
    <t>CO104.5</t>
  </si>
  <si>
    <t>Apply and analyze the resistive circuits using star-delta conversion KVL, KCL and different network theorems under DC supply</t>
  </si>
  <si>
    <t>CO104.6</t>
  </si>
  <si>
    <t>Evaluate   work,   power,   energy   relations   and   suggest   various   batteries   for   different applications, concept of charging and discharging and depth of charge.</t>
  </si>
  <si>
    <t>CO105.1</t>
  </si>
  <si>
    <t>Inculcate and apply various skills in problem solving.</t>
  </si>
  <si>
    <t>CO105.2</t>
  </si>
  <si>
    <t>Choosemost  appropriate  programming  constructs  and  features  to  solve  the  problems  in diversified domains</t>
  </si>
  <si>
    <t>CO105.3</t>
  </si>
  <si>
    <t>Exhibit  the  programming  skills  for  the  problems  those  require  the  writing  of  well-documented programs including use of the logical constructs of language, Python.</t>
  </si>
  <si>
    <t>CO105.4</t>
  </si>
  <si>
    <t>Demonstrate significant experience with the Python program development environment</t>
  </si>
  <si>
    <t>CO106.1</t>
  </si>
  <si>
    <t>Familiar with safety norms to prevent any mishap in workshop</t>
  </si>
  <si>
    <t>CO106.2</t>
  </si>
  <si>
    <t>Able to handle appropriate hand tool, cutting tool and machine tools to manufacture a job.</t>
  </si>
  <si>
    <t>CO106.3</t>
  </si>
  <si>
    <t>Able to understand the construction, working and functions of machine tools and their parts.</t>
  </si>
  <si>
    <t>CO106.4</t>
  </si>
  <si>
    <t>Able to know simple operations (Turning and Facing) on a centre lathe</t>
  </si>
  <si>
    <t>CO107.1</t>
  </si>
  <si>
    <t>Demonstrate an integrative approach to environmental issues with a focus on sustainability</t>
  </si>
  <si>
    <t>CO107.2</t>
  </si>
  <si>
    <t>Explain and identify the role of the organism in energy transfers in different ecosystems</t>
  </si>
  <si>
    <t>CO107.3</t>
  </si>
  <si>
    <t>Distinguish between and provide examples of renewable and nonrenewable resources &amp; analyze personal consumption of resources</t>
  </si>
  <si>
    <t>CO107.4</t>
  </si>
  <si>
    <t>Identify key threats to biodiversity and develop appropriate policy options for conserving biodiversity in different settings</t>
  </si>
  <si>
    <t>CO107.5</t>
  </si>
  <si>
    <t>CO107.6</t>
  </si>
  <si>
    <t>CO108.1</t>
  </si>
  <si>
    <t>the effective mathematical tools for solutions of first order differential equations that model physical processes such as Newton’s law of cooling, electrical circuit, rectilinear motion, mass spring systems, heat transfer etc</t>
  </si>
  <si>
    <t>CO108.2</t>
  </si>
  <si>
    <t>advanced integration techniques such as Reduction formulae, Beta functions, Gamma functions, Differentiation under integral sign and Error functions needed in evaluating multiple integrals and their applications</t>
  </si>
  <si>
    <t>CO108.3</t>
  </si>
  <si>
    <t>to trace the curve for a given equation and measure arc length of various curves.</t>
  </si>
  <si>
    <t>CO108.4</t>
  </si>
  <si>
    <t>the concepts of solid geometry usingequations of sphere, cone and cylinder in a comprehensive manne</t>
  </si>
  <si>
    <t>CO108.5</t>
  </si>
  <si>
    <t>evaluation of multiple integrals and its application to find area bounded by curves, volume bounded by surfaces, Centre of gravity and Moment of inertia</t>
  </si>
  <si>
    <t>CO109.1</t>
  </si>
  <si>
    <t>Apply the different methodologies for analysis of water and techniques involved in softening ofwater as commodity</t>
  </si>
  <si>
    <t>CO109.2</t>
  </si>
  <si>
    <t>Select appropriate electro-technique and method of material analysis</t>
  </si>
  <si>
    <t>CO109.3</t>
  </si>
  <si>
    <t>Demonstrate  the  knowledge  of  advanced  engineering  materials  for  various  engineering applications</t>
  </si>
  <si>
    <t>CO109.4</t>
  </si>
  <si>
    <t>Analyze fuel and suggest use of alternative fuels</t>
  </si>
  <si>
    <t>CO109.5</t>
  </si>
  <si>
    <t>Identify chemicalcompounds based on their structure.</t>
  </si>
  <si>
    <t>CO109.6</t>
  </si>
  <si>
    <t>Explain causes of corrosion and methods for minimizing corrosion</t>
  </si>
  <si>
    <t>CO110.1</t>
  </si>
  <si>
    <t>Explain the working of P-N junction diode and its circuits</t>
  </si>
  <si>
    <t>CO110.2</t>
  </si>
  <si>
    <t>Identify  types  of  diodesand  plot  their  characteristics  and  also  can compare  BJT  with MOSFET</t>
  </si>
  <si>
    <t>CO110.3</t>
  </si>
  <si>
    <t>Build and test analog circuits using OPAMP and digital circuits using universal/basic gates and flip flops</t>
  </si>
  <si>
    <t>CO110.4</t>
  </si>
  <si>
    <t>Use different electronics measuring instruments to measure various electrical parameters.</t>
  </si>
  <si>
    <t>CO110.5</t>
  </si>
  <si>
    <t>Select sensors forspecific applications.</t>
  </si>
  <si>
    <t>CO110.6</t>
  </si>
  <si>
    <t>Describe basic principles of communication systems</t>
  </si>
  <si>
    <t>CO111.1</t>
  </si>
  <si>
    <t>Determine resultant of various force systems</t>
  </si>
  <si>
    <t>CO111.2</t>
  </si>
  <si>
    <t>Determine centroid, moment ofinertia and solve problems related to friction</t>
  </si>
  <si>
    <t>CO111.3</t>
  </si>
  <si>
    <t>Determine reactions of beams, calculate forces in cables using principles of equilibrium</t>
  </si>
  <si>
    <t>CO111.4</t>
  </si>
  <si>
    <t>Solve  trusses,  frames  for  finding  member  forces  and  apply  principles  of  equilibrium to forces in space</t>
  </si>
  <si>
    <t>CO111.5</t>
  </si>
  <si>
    <t xml:space="preserve">Calculate position, velocity and acceleration of particle using principles of kinematics </t>
  </si>
  <si>
    <t>CO111.6</t>
  </si>
  <si>
    <t>Calculate position, velocity and acceleration of particle using principles of kinetics and Work, Power, Energ</t>
  </si>
  <si>
    <t>CO112.1</t>
  </si>
  <si>
    <t>Draw the fundamental engineering objects using basic rules and able to construct the simple geometries</t>
  </si>
  <si>
    <t>CO112.2</t>
  </si>
  <si>
    <t>Construct the various engineering curves using the drawing instruments.</t>
  </si>
  <si>
    <t>CO112.3</t>
  </si>
  <si>
    <t>Apply the concept of orthographic projection of an object to draw several 2D views and its sectional views for visualizing the physical state of the object</t>
  </si>
  <si>
    <t>CO112.4</t>
  </si>
  <si>
    <t>Apply the visualization skill to draw a simple isometric projection from given orthographic views precisely using drawing equipment</t>
  </si>
  <si>
    <t>CO112.5</t>
  </si>
  <si>
    <t>Draw the development of lateral surfaces for cut section of geometrical solids</t>
  </si>
  <si>
    <t>CO112.6</t>
  </si>
  <si>
    <t>Draw fully-dimensioned 2D, 3D drawings using computer aided drafting tools.</t>
  </si>
  <si>
    <t>CO113.1</t>
  </si>
  <si>
    <t>Project  based  learningwill  increase  their  capacity  and  learning  through  shared  cognition.</t>
  </si>
  <si>
    <t>CO113.2</t>
  </si>
  <si>
    <t>Students able to draw on lessons from several disciplines and apply  them in practical way.</t>
  </si>
  <si>
    <t>CO113.3</t>
  </si>
  <si>
    <t>Learning  by  doing  approach  in  PBL  will  promote  long-term  retention  of  material  and replicable skill, as well as improve teachers' and students' attitudestowards learning.</t>
  </si>
  <si>
    <t>CO114.1</t>
  </si>
  <si>
    <t>Have an understanding of environmental pollution and the science behind those problems and potential solutions.</t>
  </si>
  <si>
    <t>CO114.2</t>
  </si>
  <si>
    <t>Have knowledge of various acts and laws and will be able to identify the industries that are violating these rules</t>
  </si>
  <si>
    <t>CO114.3</t>
  </si>
  <si>
    <t xml:space="preserve">Assess the impact of ever increasing human population on the biosphere: social, economic issues and role of humans in conservation of natural resources.
</t>
  </si>
  <si>
    <t>CO114.4</t>
  </si>
  <si>
    <t>Learn skills required to research and analyze environmental issues scientifically and learn how to use those skills in applied situations such as careers that may involve environmental problems and/or issues.</t>
  </si>
  <si>
    <t>CO114.5</t>
  </si>
  <si>
    <t>CO114.6</t>
  </si>
  <si>
    <t>CO115.1</t>
  </si>
  <si>
    <t>CO115.2</t>
  </si>
  <si>
    <t>CO115.3</t>
  </si>
  <si>
    <t>CO115.4</t>
  </si>
  <si>
    <t>CO115.5</t>
  </si>
  <si>
    <t>CO115.6</t>
  </si>
  <si>
    <t>First Year, Semester : I</t>
  </si>
  <si>
    <t>Sample Values</t>
  </si>
  <si>
    <t xml:space="preserve">Average of   Row No 9 to 14 </t>
  </si>
  <si>
    <t/>
  </si>
  <si>
    <t>CO105.5</t>
  </si>
  <si>
    <t>CO105.6</t>
  </si>
  <si>
    <t>CO106.5</t>
  </si>
  <si>
    <t>CO106.6</t>
  </si>
  <si>
    <t>CO108.6</t>
  </si>
  <si>
    <t>CO113.4</t>
  </si>
  <si>
    <t>CO113.5</t>
  </si>
  <si>
    <t xml:space="preserve">Record of Class Daily conduction for SE (E&amp;TC) </t>
  </si>
  <si>
    <t>CS</t>
  </si>
  <si>
    <t>OOP</t>
  </si>
  <si>
    <t>EM-III</t>
  </si>
  <si>
    <t>IC</t>
  </si>
  <si>
    <t>AC</t>
  </si>
  <si>
    <t>ESD</t>
  </si>
  <si>
    <t>EM-III (Bridging gap session)</t>
  </si>
  <si>
    <t>EM-III*</t>
  </si>
  <si>
    <t>A-EM-III
B-ESD
C-OOP
D-EM-III</t>
  </si>
  <si>
    <t>A-ESD
B-OOP
C-IC
D-AC</t>
  </si>
  <si>
    <t>A-IC
B-AC
C-OOP
D-ESD</t>
  </si>
  <si>
    <t>Audit course 2</t>
  </si>
  <si>
    <t>A-OOP
B-IC
C-AC
D-OOP</t>
  </si>
  <si>
    <t>A-AC
B-OOP
C-ESD
D-IC</t>
  </si>
  <si>
    <t>A-OOP
B-EM-III
C-EM-III
D-OOP</t>
  </si>
  <si>
    <t>CS*</t>
  </si>
  <si>
    <t>AC*</t>
  </si>
  <si>
    <t>OOP*</t>
  </si>
  <si>
    <t>IC*</t>
  </si>
  <si>
    <t>A-OOP
B-AC
C-OOP
D-ESD</t>
  </si>
  <si>
    <r>
      <rPr>
        <sz val="13"/>
        <color rgb="FF000000"/>
        <rFont val="Times New Roman"/>
        <family val="1"/>
      </rPr>
      <t xml:space="preserve">Hope Foundation's
</t>
    </r>
    <r>
      <rPr>
        <sz val="13"/>
        <color theme="1"/>
        <rFont val="Times New Roman"/>
        <family val="1"/>
      </rPr>
      <t>International Institute of Information Technology, Pune</t>
    </r>
  </si>
  <si>
    <r>
      <t xml:space="preserve">Second Year, Semester : III </t>
    </r>
    <r>
      <rPr>
        <b/>
        <sz val="12"/>
        <color rgb="FFFF0000"/>
        <rFont val="Times New Roman"/>
        <family val="1"/>
      </rPr>
      <t>(2019 Pattern)</t>
    </r>
  </si>
  <si>
    <t>To  deal with derivative  of  functions  of  several  variables  that  are  essential  in  various branches of Engineering.</t>
  </si>
  <si>
    <t>The Fourier series representation and harmonic analysis for design and analysis of periodic continuous and discrete systems.</t>
  </si>
  <si>
    <t>To  apply  the concept  of  Jacobian  to  find  partial  derivative  of  implicit  function  and functional  dependence.  Use  of  partial  derivatives  in  estimating  error  and  approximation  and finding extreme values of the function</t>
  </si>
  <si>
    <t>The essential tool of matrices and linear algebra in a comprehensive manner for analysis of system  of  linear  equations,  finding  linear  and  orthogonal  transformations,  Eigen  values  and Eigen vectors applicable to engineering problems</t>
  </si>
  <si>
    <t>Learn basics of lasers and optical fibers and their use in some applications</t>
  </si>
  <si>
    <t>Specify, manipulate and apply equivalence relations; construct and use functions and apply these concepts to solve  problems  in  both  familiar  and unfamiliar situations including those in real-life contexts.</t>
  </si>
  <si>
    <r>
      <t>To describe</t>
    </r>
    <r>
      <rPr>
        <b/>
        <sz val="11"/>
        <color theme="1"/>
        <rFont val="Times New Roman"/>
        <family val="1"/>
      </rPr>
      <t xml:space="preserve"> </t>
    </r>
    <r>
      <rPr>
        <sz val="11"/>
        <color theme="1"/>
        <rFont val="Times New Roman"/>
        <family val="1"/>
      </rPr>
      <t>the technologies &amp; applications on IoT based on cloud and Ubiquitous cloud trends.</t>
    </r>
  </si>
  <si>
    <r>
      <t xml:space="preserve">Second Year, Semester : IV </t>
    </r>
    <r>
      <rPr>
        <b/>
        <sz val="11"/>
        <color rgb="FFFF0000"/>
        <rFont val="Times New Roman"/>
        <family val="1"/>
      </rPr>
      <t>(2019 Pattern)</t>
    </r>
  </si>
  <si>
    <r>
      <t xml:space="preserve">Third Year, Semester : V </t>
    </r>
    <r>
      <rPr>
        <b/>
        <sz val="11"/>
        <color rgb="FFFF0000"/>
        <rFont val="Times New Roman"/>
        <family val="1"/>
      </rPr>
      <t>(2015 Pattern)</t>
    </r>
  </si>
  <si>
    <r>
      <t xml:space="preserve">Third Year, Semester : VI </t>
    </r>
    <r>
      <rPr>
        <b/>
        <sz val="11"/>
        <color rgb="FFFF0000"/>
        <rFont val="Times New Roman"/>
        <family val="1"/>
      </rPr>
      <t>(2015 Pattern)</t>
    </r>
  </si>
  <si>
    <r>
      <t xml:space="preserve">Fourth Year, Semester : VII </t>
    </r>
    <r>
      <rPr>
        <b/>
        <sz val="11"/>
        <color rgb="FFFF0000"/>
        <rFont val="Times New Roman"/>
        <family val="1"/>
      </rPr>
      <t>(2015 Pattern)</t>
    </r>
  </si>
  <si>
    <r>
      <t xml:space="preserve">Fourth Year, Semester : VIII </t>
    </r>
    <r>
      <rPr>
        <b/>
        <sz val="11"/>
        <color rgb="FFFF0000"/>
        <rFont val="Times New Roman"/>
        <family val="1"/>
      </rPr>
      <t>(2015 Pattern)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</si>
</sst>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0">
    <font>
      <sz val="11"/>
      <color theme="1"/>
      <name val="Calibri"/>
      <scheme val="minor"/>
    </font>
    <font>
      <sz val="11"/>
      <color theme="1"/>
      <name val="Calibri"/>
      <family val="2"/>
      <scheme val="minor"/>
    </font>
    <font>
      <b/>
      <sz val="12"/>
      <color theme="1"/>
      <name val="Times New Roman"/>
    </font>
    <font>
      <b/>
      <sz val="11"/>
      <color theme="1"/>
      <name val="Cambria"/>
    </font>
    <font>
      <sz val="11"/>
      <color theme="1"/>
      <name val="Calibri"/>
    </font>
    <font>
      <sz val="11"/>
      <name val="Calibri"/>
    </font>
    <font>
      <b/>
      <sz val="12"/>
      <color theme="1"/>
      <name val="Calibri"/>
    </font>
    <font>
      <b/>
      <sz val="10"/>
      <color theme="1"/>
      <name val="Cambria"/>
    </font>
    <font>
      <sz val="11"/>
      <color theme="1"/>
      <name val="Cambria"/>
    </font>
    <font>
      <b/>
      <sz val="14"/>
      <color theme="1"/>
      <name val="Times New Roman"/>
    </font>
    <font>
      <b/>
      <sz val="12"/>
      <color rgb="FF000000"/>
      <name val="Times New Roman"/>
    </font>
    <font>
      <sz val="12"/>
      <color theme="1"/>
      <name val="Times New Roman"/>
    </font>
    <font>
      <sz val="12"/>
      <color rgb="FF000000"/>
      <name val="Times New Roman"/>
    </font>
    <font>
      <sz val="11"/>
      <color rgb="FF000000"/>
      <name val="&quot;Times New Roman&quot;"/>
    </font>
    <font>
      <sz val="11"/>
      <color theme="1"/>
      <name val="&quot;Times New Roman&quot;"/>
    </font>
    <font>
      <sz val="11"/>
      <color theme="1"/>
      <name val="Calibri"/>
      <scheme val="minor"/>
    </font>
    <font>
      <sz val="12"/>
      <color theme="1"/>
      <name val="&quot;Times New Roman&quot;"/>
    </font>
    <font>
      <sz val="12"/>
      <color rgb="FF000000"/>
      <name val="&quot;Times New Roman&quot;"/>
    </font>
    <font>
      <sz val="12"/>
      <color theme="1"/>
      <name val="Times"/>
    </font>
    <font>
      <sz val="11"/>
      <color theme="1"/>
      <name val="Arial"/>
    </font>
    <font>
      <sz val="14"/>
      <color theme="1"/>
      <name val="Times New Roman"/>
    </font>
    <font>
      <sz val="11"/>
      <color theme="1"/>
      <name val="Times New Roman"/>
    </font>
    <font>
      <sz val="12"/>
      <color rgb="FFFF0000"/>
      <name val="Times New Roman"/>
    </font>
    <font>
      <sz val="12"/>
      <color theme="1"/>
      <name val="Calibri"/>
    </font>
    <font>
      <b/>
      <sz val="11"/>
      <color rgb="FF000000"/>
      <name val="Inconsolata"/>
    </font>
    <font>
      <b/>
      <sz val="12"/>
      <color theme="1"/>
      <name val="Calibri"/>
      <scheme val="minor"/>
    </font>
    <font>
      <sz val="11"/>
      <color theme="1"/>
      <name val="&quot;bookman old style&quot;"/>
    </font>
    <font>
      <sz val="11"/>
      <color rgb="FF000000"/>
      <name val="Times"/>
    </font>
    <font>
      <sz val="11"/>
      <color rgb="FF000000"/>
      <name val="Times New Roman"/>
    </font>
    <font>
      <sz val="11"/>
      <color theme="1"/>
      <name val="&quot;Bookman Old Style&quot;"/>
    </font>
    <font>
      <sz val="12"/>
      <color rgb="FF000000"/>
      <name val="Times"/>
    </font>
    <font>
      <sz val="11"/>
      <color theme="1"/>
      <name val="Times"/>
    </font>
    <font>
      <b/>
      <sz val="12"/>
      <color rgb="FF000000"/>
      <name val="&quot;Times New Roman&quot;"/>
    </font>
    <font>
      <b/>
      <sz val="13"/>
      <color theme="1"/>
      <name val="Times New Roman"/>
    </font>
    <font>
      <b/>
      <sz val="13"/>
      <color rgb="FF000000"/>
      <name val="Inconsolata"/>
    </font>
    <font>
      <b/>
      <sz val="13"/>
      <color theme="1"/>
      <name val="Calibri"/>
    </font>
    <font>
      <b/>
      <sz val="12"/>
      <color rgb="FFFF0000"/>
      <name val="Times New Roman"/>
    </font>
    <font>
      <b/>
      <sz val="13"/>
      <color rgb="FF000000"/>
      <name val="Times New Roman"/>
    </font>
    <font>
      <b/>
      <sz val="12"/>
      <color rgb="FF000000"/>
      <name val="Book Antiqua"/>
    </font>
    <font>
      <sz val="12"/>
      <color rgb="FF000000"/>
      <name val="Book Antiqua"/>
    </font>
    <font>
      <sz val="12"/>
      <color theme="1"/>
      <name val="Book Antiqua"/>
    </font>
    <font>
      <sz val="11"/>
      <color theme="1"/>
      <name val="Calibri"/>
    </font>
    <font>
      <b/>
      <sz val="12"/>
      <color theme="1"/>
      <name val="Book Antiqua"/>
    </font>
    <font>
      <b/>
      <sz val="14"/>
      <color rgb="FFFF0000"/>
      <name val="Times New Roman"/>
    </font>
    <font>
      <sz val="11"/>
      <color theme="1"/>
      <name val="Calibri"/>
      <family val="2"/>
    </font>
    <font>
      <sz val="12"/>
      <color theme="1"/>
      <name val="Calibri"/>
      <family val="2"/>
      <scheme val="minor"/>
    </font>
    <font>
      <sz val="12"/>
      <color rgb="FF000000"/>
      <name val="Times New Roman"/>
      <family val="1"/>
    </font>
    <font>
      <sz val="12"/>
      <color theme="1"/>
      <name val="Times New Roman"/>
      <family val="1"/>
    </font>
    <font>
      <b/>
      <sz val="13"/>
      <color rgb="FF000000"/>
      <name val="Times New Roman"/>
      <family val="1"/>
    </font>
    <font>
      <sz val="13"/>
      <color rgb="FF000000"/>
      <name val="Times New Roman"/>
      <family val="1"/>
    </font>
    <font>
      <sz val="13"/>
      <color theme="1"/>
      <name val="Times New Roman"/>
      <family val="1"/>
    </font>
    <font>
      <b/>
      <sz val="12"/>
      <color theme="1"/>
      <name val="Times New Roman"/>
      <family val="1"/>
    </font>
    <font>
      <b/>
      <sz val="12"/>
      <color rgb="FFFF0000"/>
      <name val="Times New Roman"/>
      <family val="1"/>
    </font>
    <font>
      <sz val="12"/>
      <name val="Calibri"/>
      <family val="2"/>
    </font>
    <font>
      <b/>
      <sz val="11"/>
      <color rgb="FF000000"/>
      <name val="Times New Roman"/>
      <family val="1"/>
    </font>
    <font>
      <sz val="11"/>
      <name val="Times New Roman"/>
      <family val="1"/>
    </font>
    <font>
      <sz val="11"/>
      <color theme="1"/>
      <name val="Times New Roman"/>
      <family val="1"/>
    </font>
    <font>
      <b/>
      <sz val="11"/>
      <color theme="1"/>
      <name val="Times New Roman"/>
      <family val="1"/>
    </font>
    <font>
      <sz val="11"/>
      <color rgb="FF000000"/>
      <name val="Times New Roman"/>
      <family val="1"/>
    </font>
    <font>
      <b/>
      <sz val="11"/>
      <color rgb="FFFF0000"/>
      <name val="Times New Roman"/>
      <family val="1"/>
    </font>
  </fonts>
  <fills count="15">
    <fill>
      <patternFill patternType="none"/>
    </fill>
    <fill>
      <patternFill patternType="gray125"/>
    </fill>
    <fill>
      <patternFill patternType="solid">
        <fgColor rgb="FFFFFF00"/>
        <bgColor rgb="FFFFFF00"/>
      </patternFill>
    </fill>
    <fill>
      <patternFill patternType="solid">
        <fgColor rgb="FFEEECE1"/>
        <bgColor rgb="FFEEECE1"/>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theme="0"/>
        <bgColor rgb="FF00FF00"/>
      </patternFill>
    </fill>
    <fill>
      <patternFill patternType="solid">
        <fgColor theme="0"/>
        <bgColor rgb="FFEEECE1"/>
      </patternFill>
    </fill>
    <fill>
      <patternFill patternType="solid">
        <fgColor theme="0"/>
        <bgColor rgb="FFFF0000"/>
      </patternFill>
    </fill>
    <fill>
      <patternFill patternType="solid">
        <fgColor theme="0"/>
        <bgColor rgb="FFFFFFFF"/>
      </patternFill>
    </fill>
    <fill>
      <patternFill patternType="solid">
        <fgColor theme="0" tint="-0.14999847407452621"/>
        <bgColor rgb="FFEEECE1"/>
      </patternFill>
    </fill>
    <fill>
      <patternFill patternType="solid">
        <fgColor theme="2" tint="-0.14999847407452621"/>
        <bgColor rgb="FFFFFF00"/>
      </patternFill>
    </fill>
    <fill>
      <patternFill patternType="solid">
        <fgColor theme="2" tint="-0.14999847407452621"/>
        <bgColor indexed="64"/>
      </patternFill>
    </fill>
  </fills>
  <borders count="69">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bottom/>
      <diagonal/>
    </border>
    <border>
      <left/>
      <right style="thin">
        <color rgb="FF000000"/>
      </right>
      <top/>
      <bottom style="thin">
        <color rgb="FF000000"/>
      </bottom>
      <diagonal/>
    </border>
    <border>
      <left/>
      <right/>
      <top/>
      <bottom style="double">
        <color rgb="FF000000"/>
      </bottom>
      <diagonal/>
    </border>
    <border>
      <left/>
      <right/>
      <top/>
      <bottom style="double">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top/>
      <bottom style="double">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5">
    <xf numFmtId="0" fontId="0" fillId="0" borderId="0" xfId="0"/>
    <xf numFmtId="0" fontId="4" fillId="0" borderId="14" xfId="0" applyFont="1" applyBorder="1"/>
    <xf numFmtId="0" fontId="4" fillId="0" borderId="0" xfId="0" applyFont="1"/>
    <xf numFmtId="0" fontId="7" fillId="0" borderId="1" xfId="0" applyFont="1" applyBorder="1" applyAlignment="1">
      <alignment horizontal="right" vertical="top" wrapText="1"/>
    </xf>
    <xf numFmtId="0" fontId="4" fillId="0" borderId="26" xfId="0" applyFont="1" applyBorder="1"/>
    <xf numFmtId="0" fontId="4" fillId="0" borderId="27" xfId="0" applyFont="1" applyBorder="1"/>
    <xf numFmtId="0" fontId="4" fillId="0" borderId="28"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1" xfId="0" applyFont="1" applyBorder="1" applyAlignment="1">
      <alignment horizontal="left" vertical="top"/>
    </xf>
    <xf numFmtId="0" fontId="7" fillId="0" borderId="14" xfId="0" applyFont="1" applyBorder="1" applyAlignment="1">
      <alignment horizontal="left" vertical="top"/>
    </xf>
    <xf numFmtId="0" fontId="7" fillId="0" borderId="0" xfId="0" applyFont="1" applyAlignment="1">
      <alignment horizontal="left" vertical="top"/>
    </xf>
    <xf numFmtId="0" fontId="7" fillId="0" borderId="14" xfId="0" applyFont="1" applyBorder="1" applyAlignment="1">
      <alignment horizontal="left" vertical="top" wrapText="1"/>
    </xf>
    <xf numFmtId="0" fontId="7" fillId="0" borderId="14" xfId="0" applyFont="1" applyBorder="1" applyAlignment="1">
      <alignment vertical="top"/>
    </xf>
    <xf numFmtId="0" fontId="7" fillId="0" borderId="22" xfId="0" applyFont="1" applyBorder="1"/>
    <xf numFmtId="0" fontId="7" fillId="0" borderId="23" xfId="0" applyFont="1" applyBorder="1" applyAlignment="1">
      <alignment horizontal="left" vertical="top" wrapText="1"/>
    </xf>
    <xf numFmtId="0" fontId="7" fillId="0" borderId="23" xfId="0" applyFont="1" applyBorder="1" applyAlignment="1">
      <alignment horizontal="left" vertical="top"/>
    </xf>
    <xf numFmtId="0" fontId="7" fillId="0" borderId="23" xfId="0" applyFont="1" applyBorder="1" applyAlignment="1">
      <alignment vertical="top"/>
    </xf>
    <xf numFmtId="0" fontId="8" fillId="0" borderId="31" xfId="0" applyFont="1" applyBorder="1"/>
    <xf numFmtId="0" fontId="8" fillId="0" borderId="0" xfId="0" applyFont="1"/>
    <xf numFmtId="0" fontId="8" fillId="0" borderId="32" xfId="0" applyFont="1" applyBorder="1"/>
    <xf numFmtId="0" fontId="4" fillId="0" borderId="32" xfId="0" applyFont="1" applyBorder="1"/>
    <xf numFmtId="0" fontId="4" fillId="0" borderId="33" xfId="0" applyFont="1" applyBorder="1"/>
    <xf numFmtId="0" fontId="4" fillId="0" borderId="34" xfId="0" applyFont="1" applyBorder="1"/>
    <xf numFmtId="0" fontId="7" fillId="0" borderId="5" xfId="0" applyFont="1" applyBorder="1" applyAlignment="1">
      <alignment horizontal="right" vertical="top" wrapText="1"/>
    </xf>
    <xf numFmtId="0" fontId="4" fillId="0" borderId="0" xfId="0" applyFont="1" applyAlignment="1">
      <alignment wrapText="1"/>
    </xf>
    <xf numFmtId="0" fontId="7" fillId="0" borderId="35" xfId="0" applyFont="1" applyBorder="1"/>
    <xf numFmtId="0" fontId="7" fillId="0" borderId="14" xfId="0" applyFont="1" applyBorder="1"/>
    <xf numFmtId="0" fontId="7" fillId="0" borderId="29" xfId="0" applyFont="1" applyBorder="1" applyAlignment="1">
      <alignment vertical="top" wrapText="1"/>
    </xf>
    <xf numFmtId="0" fontId="7" fillId="0" borderId="29" xfId="0" applyFont="1" applyBorder="1" applyAlignment="1">
      <alignment vertical="top"/>
    </xf>
    <xf numFmtId="0" fontId="8" fillId="0" borderId="26" xfId="0" applyFont="1" applyBorder="1"/>
    <xf numFmtId="0" fontId="7" fillId="0" borderId="14" xfId="0" applyFont="1" applyBorder="1" applyAlignment="1">
      <alignment vertical="top" wrapText="1"/>
    </xf>
    <xf numFmtId="0" fontId="7" fillId="0" borderId="37" xfId="0" applyFont="1" applyBorder="1"/>
    <xf numFmtId="0" fontId="7" fillId="0" borderId="23" xfId="0" applyFont="1" applyBorder="1" applyAlignment="1">
      <alignment wrapText="1"/>
    </xf>
    <xf numFmtId="0" fontId="7" fillId="0" borderId="23" xfId="0" applyFont="1" applyBorder="1" applyAlignment="1">
      <alignment vertical="top" textRotation="255" wrapText="1"/>
    </xf>
    <xf numFmtId="0" fontId="7" fillId="0" borderId="23" xfId="0" applyFont="1" applyBorder="1"/>
    <xf numFmtId="0" fontId="7" fillId="0" borderId="0" xfId="0" applyFont="1"/>
    <xf numFmtId="0" fontId="7" fillId="0" borderId="0" xfId="0" applyFont="1" applyAlignment="1">
      <alignment wrapText="1"/>
    </xf>
    <xf numFmtId="0" fontId="7" fillId="0" borderId="0" xfId="0" applyFont="1" applyAlignment="1">
      <alignment vertical="top" textRotation="255" wrapText="1"/>
    </xf>
    <xf numFmtId="0" fontId="7" fillId="0" borderId="0" xfId="0" applyFont="1" applyAlignment="1">
      <alignment vertical="top"/>
    </xf>
    <xf numFmtId="0" fontId="7" fillId="0" borderId="0" xfId="0" applyFont="1" applyAlignment="1">
      <alignment horizontal="center"/>
    </xf>
    <xf numFmtId="0" fontId="2" fillId="3" borderId="42" xfId="0" applyFont="1" applyFill="1" applyBorder="1" applyAlignment="1">
      <alignment horizontal="center" vertical="center"/>
    </xf>
    <xf numFmtId="0" fontId="2" fillId="3" borderId="42" xfId="0" applyFont="1" applyFill="1" applyBorder="1" applyAlignment="1">
      <alignment horizontal="center" vertical="center" wrapText="1"/>
    </xf>
    <xf numFmtId="0" fontId="11" fillId="0" borderId="0" xfId="0" applyFont="1" applyAlignment="1">
      <alignment vertical="center"/>
    </xf>
    <xf numFmtId="0" fontId="13" fillId="0" borderId="0" xfId="0" applyFont="1" applyAlignment="1">
      <alignment wrapText="1"/>
    </xf>
    <xf numFmtId="0" fontId="11"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2" fillId="4" borderId="0" xfId="0" applyFont="1" applyFill="1" applyAlignment="1">
      <alignment vertical="center" wrapText="1"/>
    </xf>
    <xf numFmtId="0" fontId="14" fillId="4" borderId="0" xfId="0" applyFont="1" applyFill="1" applyAlignment="1">
      <alignment wrapText="1"/>
    </xf>
    <xf numFmtId="0" fontId="17" fillId="0" borderId="0" xfId="0" applyFont="1" applyAlignment="1">
      <alignment horizontal="left"/>
    </xf>
    <xf numFmtId="0" fontId="17" fillId="4" borderId="0" xfId="0" applyFont="1" applyFill="1" applyAlignment="1">
      <alignment horizontal="left"/>
    </xf>
    <xf numFmtId="0" fontId="18" fillId="5" borderId="0" xfId="0" applyFont="1" applyFill="1" applyAlignment="1">
      <alignment wrapText="1"/>
    </xf>
    <xf numFmtId="0" fontId="11" fillId="5" borderId="0" xfId="0" applyFont="1" applyFill="1" applyAlignment="1">
      <alignment vertical="center"/>
    </xf>
    <xf numFmtId="0" fontId="15" fillId="5" borderId="0" xfId="0" applyFont="1" applyFill="1"/>
    <xf numFmtId="0" fontId="11" fillId="5" borderId="0" xfId="0" applyFont="1" applyFill="1" applyAlignment="1">
      <alignment horizontal="center" vertical="center" wrapText="1"/>
    </xf>
    <xf numFmtId="0" fontId="11" fillId="5" borderId="0" xfId="0" applyFont="1" applyFill="1" applyAlignment="1">
      <alignment horizontal="left" vertical="center" wrapText="1"/>
    </xf>
    <xf numFmtId="0" fontId="14" fillId="5" borderId="0" xfId="0" applyFont="1" applyFill="1" applyAlignment="1">
      <alignment wrapText="1"/>
    </xf>
    <xf numFmtId="0" fontId="13" fillId="5" borderId="0" xfId="0" applyFont="1" applyFill="1"/>
    <xf numFmtId="0" fontId="14" fillId="0" borderId="0" xfId="0" applyFont="1"/>
    <xf numFmtId="0" fontId="14" fillId="0" borderId="0" xfId="0" applyFont="1" applyAlignment="1">
      <alignment wrapText="1"/>
    </xf>
    <xf numFmtId="0" fontId="14" fillId="4" borderId="0" xfId="0" applyFont="1" applyFill="1"/>
    <xf numFmtId="0" fontId="13" fillId="4" borderId="0" xfId="0" applyFont="1" applyFill="1" applyAlignment="1">
      <alignment horizontal="left"/>
    </xf>
    <xf numFmtId="0" fontId="12" fillId="4" borderId="14" xfId="0" applyFont="1" applyFill="1" applyBorder="1" applyAlignment="1">
      <alignment horizontal="center" vertical="center"/>
    </xf>
    <xf numFmtId="0" fontId="12" fillId="4" borderId="0" xfId="0" applyFont="1" applyFill="1" applyAlignment="1">
      <alignment horizontal="center" vertical="center"/>
    </xf>
    <xf numFmtId="0" fontId="15" fillId="0" borderId="0" xfId="0" applyFont="1" applyAlignment="1">
      <alignment wrapText="1"/>
    </xf>
    <xf numFmtId="0" fontId="15" fillId="0" borderId="0" xfId="0" applyFont="1" applyAlignment="1">
      <alignment horizontal="center"/>
    </xf>
    <xf numFmtId="0" fontId="20" fillId="0" borderId="0" xfId="0" applyFont="1"/>
    <xf numFmtId="0" fontId="9" fillId="0" borderId="0" xfId="0" applyFont="1"/>
    <xf numFmtId="0" fontId="21" fillId="2" borderId="54" xfId="0" applyFont="1" applyFill="1" applyBorder="1"/>
    <xf numFmtId="0" fontId="2" fillId="3" borderId="11"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xf>
    <xf numFmtId="0" fontId="11" fillId="0" borderId="0" xfId="0" applyFont="1"/>
    <xf numFmtId="2" fontId="11" fillId="0" borderId="0" xfId="0" applyNumberFormat="1" applyFont="1"/>
    <xf numFmtId="0" fontId="11" fillId="0" borderId="11" xfId="0" applyFont="1" applyBorder="1" applyAlignment="1">
      <alignment horizontal="center" vertical="center"/>
    </xf>
    <xf numFmtId="0" fontId="12" fillId="4" borderId="14" xfId="0" applyFont="1" applyFill="1" applyBorder="1" applyAlignment="1">
      <alignment horizontal="center"/>
    </xf>
    <xf numFmtId="0" fontId="13" fillId="0" borderId="14" xfId="0" applyFont="1" applyBorder="1" applyAlignment="1">
      <alignment horizontal="center"/>
    </xf>
    <xf numFmtId="0" fontId="13" fillId="0" borderId="7" xfId="0" applyFont="1" applyBorder="1" applyAlignment="1">
      <alignment horizontal="center"/>
    </xf>
    <xf numFmtId="0" fontId="12" fillId="0" borderId="14" xfId="0" applyFont="1" applyBorder="1" applyAlignment="1">
      <alignment horizontal="center"/>
    </xf>
    <xf numFmtId="0" fontId="13" fillId="0" borderId="15" xfId="0" applyFont="1" applyBorder="1" applyAlignment="1">
      <alignment horizontal="center"/>
    </xf>
    <xf numFmtId="0" fontId="13" fillId="0" borderId="55" xfId="0" applyFont="1" applyBorder="1" applyAlignment="1">
      <alignment horizontal="center"/>
    </xf>
    <xf numFmtId="0" fontId="10" fillId="4" borderId="14" xfId="0" applyFont="1" applyFill="1" applyBorder="1" applyAlignment="1">
      <alignment horizontal="center"/>
    </xf>
    <xf numFmtId="2" fontId="10" fillId="0" borderId="15" xfId="0" applyNumberFormat="1" applyFont="1" applyBorder="1" applyAlignment="1">
      <alignment horizontal="center"/>
    </xf>
    <xf numFmtId="0" fontId="12" fillId="0" borderId="14" xfId="0" applyFont="1" applyBorder="1" applyAlignment="1">
      <alignment horizontal="center" vertical="center"/>
    </xf>
    <xf numFmtId="0" fontId="12" fillId="0" borderId="7" xfId="0" applyFont="1" applyBorder="1" applyAlignment="1">
      <alignment horizontal="center"/>
    </xf>
    <xf numFmtId="0" fontId="12" fillId="0" borderId="55" xfId="0" applyFont="1" applyBorder="1" applyAlignment="1">
      <alignment horizontal="center"/>
    </xf>
    <xf numFmtId="0" fontId="10" fillId="0" borderId="14" xfId="0" applyFont="1" applyBorder="1" applyAlignment="1">
      <alignment horizontal="center"/>
    </xf>
    <xf numFmtId="0" fontId="10" fillId="0" borderId="14" xfId="0" applyFont="1" applyBorder="1" applyAlignment="1">
      <alignment horizontal="center" vertical="center"/>
    </xf>
    <xf numFmtId="2" fontId="24" fillId="4" borderId="14" xfId="0" applyNumberFormat="1" applyFont="1" applyFill="1" applyBorder="1" applyAlignment="1">
      <alignment vertical="center"/>
    </xf>
    <xf numFmtId="0" fontId="25" fillId="0" borderId="0" xfId="0" applyFont="1" applyAlignment="1">
      <alignment horizontal="center"/>
    </xf>
    <xf numFmtId="0" fontId="11" fillId="2" borderId="54" xfId="0" applyFont="1" applyFill="1" applyBorder="1"/>
    <xf numFmtId="0" fontId="2" fillId="3" borderId="42" xfId="0" applyFont="1" applyFill="1" applyBorder="1" applyAlignment="1">
      <alignment horizontal="center"/>
    </xf>
    <xf numFmtId="0" fontId="2" fillId="3" borderId="42" xfId="0" applyFont="1" applyFill="1" applyBorder="1" applyAlignment="1">
      <alignment horizontal="center" wrapText="1"/>
    </xf>
    <xf numFmtId="0" fontId="12" fillId="0" borderId="6" xfId="0" applyFont="1" applyBorder="1" applyAlignment="1">
      <alignment horizontal="center"/>
    </xf>
    <xf numFmtId="0" fontId="27" fillId="0" borderId="14" xfId="0" applyFont="1" applyBorder="1" applyAlignment="1">
      <alignment horizontal="center"/>
    </xf>
    <xf numFmtId="0" fontId="27" fillId="0" borderId="7" xfId="0" applyFont="1" applyBorder="1" applyAlignment="1">
      <alignment horizontal="center"/>
    </xf>
    <xf numFmtId="0" fontId="12" fillId="0" borderId="19" xfId="0" applyFont="1" applyBorder="1" applyAlignment="1">
      <alignment horizontal="center"/>
    </xf>
    <xf numFmtId="0" fontId="27" fillId="0" borderId="15" xfId="0" applyFont="1" applyBorder="1" applyAlignment="1">
      <alignment horizontal="center"/>
    </xf>
    <xf numFmtId="0" fontId="27" fillId="0" borderId="55" xfId="0" applyFont="1" applyBorder="1" applyAlignment="1">
      <alignment horizontal="center"/>
    </xf>
    <xf numFmtId="0" fontId="12" fillId="0" borderId="49" xfId="0" applyFont="1" applyBorder="1" applyAlignment="1">
      <alignment horizontal="center"/>
    </xf>
    <xf numFmtId="0" fontId="12" fillId="0" borderId="6" xfId="0" applyFont="1" applyBorder="1" applyAlignment="1">
      <alignment horizontal="right"/>
    </xf>
    <xf numFmtId="0" fontId="12" fillId="0" borderId="19" xfId="0" applyFont="1" applyBorder="1" applyAlignment="1">
      <alignment horizontal="right"/>
    </xf>
    <xf numFmtId="0" fontId="12" fillId="0" borderId="15" xfId="0" applyFont="1" applyBorder="1" applyAlignment="1">
      <alignment horizontal="center"/>
    </xf>
    <xf numFmtId="0" fontId="11" fillId="0" borderId="14" xfId="0" applyFont="1" applyBorder="1"/>
    <xf numFmtId="0" fontId="2" fillId="0" borderId="14" xfId="0" applyFont="1" applyBorder="1"/>
    <xf numFmtId="0" fontId="11" fillId="0" borderId="14" xfId="0" applyFont="1" applyBorder="1" applyAlignment="1">
      <alignment horizontal="center" vertical="center"/>
    </xf>
    <xf numFmtId="0" fontId="16" fillId="0" borderId="0" xfId="0" applyFont="1" applyAlignment="1">
      <alignment horizontal="center"/>
    </xf>
    <xf numFmtId="0" fontId="16" fillId="0" borderId="14" xfId="0" applyFont="1" applyBorder="1" applyAlignment="1">
      <alignment horizontal="center"/>
    </xf>
    <xf numFmtId="0" fontId="2" fillId="0" borderId="14" xfId="0" applyFont="1" applyBorder="1" applyAlignment="1">
      <alignment horizontal="center" vertical="center"/>
    </xf>
    <xf numFmtId="0" fontId="11" fillId="0" borderId="14" xfId="0" applyFont="1" applyBorder="1" applyAlignment="1">
      <alignment horizontal="center"/>
    </xf>
    <xf numFmtId="0" fontId="20"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4" fillId="2" borderId="54" xfId="0" applyFont="1" applyFill="1" applyBorder="1" applyAlignment="1">
      <alignment vertical="center"/>
    </xf>
    <xf numFmtId="0" fontId="2" fillId="3" borderId="43" xfId="0" applyFont="1" applyFill="1" applyBorder="1" applyAlignment="1">
      <alignment horizontal="center" vertical="center"/>
    </xf>
    <xf numFmtId="0" fontId="2" fillId="3" borderId="6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0" xfId="0" applyFont="1" applyFill="1" applyBorder="1" applyAlignment="1">
      <alignment horizontal="center" vertical="center"/>
    </xf>
    <xf numFmtId="0" fontId="16" fillId="0" borderId="0" xfId="0" applyFont="1" applyAlignment="1">
      <alignment horizontal="center" wrapText="1"/>
    </xf>
    <xf numFmtId="2" fontId="32" fillId="0" borderId="14" xfId="0" applyNumberFormat="1" applyFont="1" applyBorder="1" applyAlignment="1">
      <alignment horizontal="center"/>
    </xf>
    <xf numFmtId="2" fontId="12" fillId="0" borderId="15" xfId="0" applyNumberFormat="1" applyFont="1" applyBorder="1" applyAlignment="1">
      <alignment horizontal="center" vertical="center"/>
    </xf>
    <xf numFmtId="2" fontId="12" fillId="0" borderId="14" xfId="0" applyNumberFormat="1" applyFont="1" applyBorder="1" applyAlignment="1">
      <alignment horizontal="center" vertical="center"/>
    </xf>
    <xf numFmtId="2" fontId="11" fillId="4" borderId="60" xfId="0" applyNumberFormat="1" applyFont="1" applyFill="1" applyBorder="1" applyAlignment="1">
      <alignment vertical="center"/>
    </xf>
    <xf numFmtId="0" fontId="16" fillId="0" borderId="14" xfId="0" applyFont="1" applyBorder="1" applyAlignment="1">
      <alignment horizontal="center" wrapText="1"/>
    </xf>
    <xf numFmtId="2" fontId="12" fillId="0" borderId="11" xfId="0" applyNumberFormat="1" applyFont="1" applyBorder="1" applyAlignment="1">
      <alignment horizontal="center" vertical="center"/>
    </xf>
    <xf numFmtId="0" fontId="2" fillId="4" borderId="59" xfId="0" applyFont="1" applyFill="1" applyBorder="1" applyAlignment="1">
      <alignment horizontal="center" vertical="center"/>
    </xf>
    <xf numFmtId="0" fontId="2" fillId="4" borderId="62" xfId="0" applyFont="1" applyFill="1" applyBorder="1" applyAlignment="1">
      <alignment horizontal="center" vertical="center"/>
    </xf>
    <xf numFmtId="0" fontId="21" fillId="2" borderId="54" xfId="0" applyFont="1" applyFill="1" applyBorder="1" applyAlignment="1">
      <alignment vertical="center"/>
    </xf>
    <xf numFmtId="0" fontId="11" fillId="0" borderId="11" xfId="0" applyFont="1" applyBorder="1" applyAlignment="1">
      <alignment horizontal="left" vertical="center"/>
    </xf>
    <xf numFmtId="2" fontId="11" fillId="0" borderId="0" xfId="0" applyNumberFormat="1" applyFont="1" applyAlignment="1">
      <alignment vertical="center"/>
    </xf>
    <xf numFmtId="0" fontId="11" fillId="0" borderId="11" xfId="0" applyFont="1" applyBorder="1" applyAlignment="1">
      <alignment horizontal="left" vertical="center" wrapText="1"/>
    </xf>
    <xf numFmtId="2" fontId="12" fillId="4" borderId="14" xfId="0" applyNumberFormat="1" applyFont="1" applyFill="1" applyBorder="1" applyAlignment="1">
      <alignment horizontal="center" vertical="center"/>
    </xf>
    <xf numFmtId="0" fontId="11" fillId="2" borderId="54" xfId="0" applyFont="1" applyFill="1" applyBorder="1" applyAlignment="1">
      <alignment vertical="center"/>
    </xf>
    <xf numFmtId="0" fontId="11" fillId="0" borderId="14" xfId="0" applyFont="1" applyBorder="1" applyAlignment="1">
      <alignment vertical="center"/>
    </xf>
    <xf numFmtId="2" fontId="34" fillId="4" borderId="14" xfId="0" applyNumberFormat="1" applyFont="1" applyFill="1" applyBorder="1"/>
    <xf numFmtId="0" fontId="39" fillId="0" borderId="55"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1" fillId="0" borderId="0" xfId="0" applyFont="1" applyAlignment="1">
      <alignment horizontal="center"/>
    </xf>
    <xf numFmtId="0" fontId="42" fillId="3" borderId="43" xfId="0" applyFont="1" applyFill="1" applyBorder="1" applyAlignment="1">
      <alignment horizontal="center" vertical="center" wrapText="1"/>
    </xf>
    <xf numFmtId="0" fontId="42" fillId="3" borderId="60" xfId="0" applyFont="1" applyFill="1" applyBorder="1" applyAlignment="1">
      <alignment horizontal="center" vertical="center" wrapText="1"/>
    </xf>
    <xf numFmtId="0" fontId="39" fillId="4" borderId="63" xfId="0" applyFont="1" applyFill="1" applyBorder="1" applyAlignment="1">
      <alignment horizontal="center" vertical="center" wrapText="1"/>
    </xf>
    <xf numFmtId="0" fontId="40" fillId="0" borderId="55" xfId="0" applyFont="1" applyBorder="1" applyAlignment="1">
      <alignment horizontal="center" vertical="center" wrapText="1"/>
    </xf>
    <xf numFmtId="0" fontId="15" fillId="0" borderId="0" xfId="0" applyFont="1"/>
    <xf numFmtId="0" fontId="41" fillId="0" borderId="0" xfId="0" applyFont="1"/>
    <xf numFmtId="0" fontId="38" fillId="4" borderId="63" xfId="0" applyFont="1" applyFill="1" applyBorder="1" applyAlignment="1">
      <alignment horizontal="center" vertical="center" wrapText="1"/>
    </xf>
    <xf numFmtId="2" fontId="38" fillId="0" borderId="55" xfId="0" applyNumberFormat="1" applyFont="1" applyBorder="1" applyAlignment="1">
      <alignment horizontal="center" vertical="center" wrapText="1"/>
    </xf>
    <xf numFmtId="0" fontId="42" fillId="0" borderId="55" xfId="0" applyFont="1" applyBorder="1" applyAlignment="1">
      <alignment horizontal="center" vertical="center" wrapText="1"/>
    </xf>
    <xf numFmtId="0" fontId="38" fillId="0" borderId="55" xfId="0" applyFont="1" applyBorder="1" applyAlignment="1">
      <alignment horizontal="center" vertical="center" wrapText="1"/>
    </xf>
    <xf numFmtId="2" fontId="24" fillId="4" borderId="55" xfId="0" applyNumberFormat="1" applyFont="1" applyFill="1" applyBorder="1" applyAlignment="1">
      <alignment vertical="center"/>
    </xf>
    <xf numFmtId="0" fontId="4" fillId="0" borderId="55" xfId="0" applyFont="1" applyBorder="1" applyAlignment="1">
      <alignment vertical="center" wrapText="1"/>
    </xf>
    <xf numFmtId="0" fontId="39" fillId="0" borderId="14" xfId="0" applyFont="1" applyBorder="1" applyAlignment="1">
      <alignment horizontal="center" vertical="center" wrapText="1"/>
    </xf>
    <xf numFmtId="0" fontId="40" fillId="0" borderId="14" xfId="0" applyFont="1" applyBorder="1" applyAlignment="1">
      <alignment horizontal="center" vertical="center" wrapText="1"/>
    </xf>
    <xf numFmtId="2" fontId="24" fillId="4" borderId="50" xfId="0" applyNumberFormat="1" applyFont="1" applyFill="1" applyBorder="1" applyAlignment="1">
      <alignment vertical="center"/>
    </xf>
    <xf numFmtId="0" fontId="38" fillId="4" borderId="0" xfId="0" applyFont="1" applyFill="1" applyAlignment="1">
      <alignment horizontal="center"/>
    </xf>
    <xf numFmtId="0" fontId="40" fillId="0" borderId="20"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15" xfId="0" applyFont="1" applyBorder="1" applyAlignment="1">
      <alignment horizontal="center" vertical="center" wrapText="1"/>
    </xf>
    <xf numFmtId="0" fontId="40" fillId="4" borderId="60" xfId="0" applyFont="1" applyFill="1" applyBorder="1" applyAlignment="1">
      <alignment horizontal="center" vertical="center" wrapText="1"/>
    </xf>
    <xf numFmtId="0" fontId="40" fillId="4" borderId="55" xfId="0" applyFont="1" applyFill="1" applyBorder="1" applyAlignment="1">
      <alignment horizontal="center" vertical="center" wrapText="1"/>
    </xf>
    <xf numFmtId="0" fontId="7" fillId="0" borderId="66" xfId="0" applyFont="1" applyBorder="1"/>
    <xf numFmtId="0" fontId="7" fillId="0" borderId="67" xfId="0" applyFont="1" applyBorder="1"/>
    <xf numFmtId="0" fontId="7" fillId="0" borderId="11" xfId="0" applyFont="1" applyBorder="1" applyAlignment="1">
      <alignment vertical="top"/>
    </xf>
    <xf numFmtId="0" fontId="44" fillId="0" borderId="0" xfId="0" applyFont="1" applyAlignment="1">
      <alignment vertical="center"/>
    </xf>
    <xf numFmtId="0" fontId="1" fillId="0" borderId="0" xfId="0" applyFont="1"/>
    <xf numFmtId="0" fontId="54" fillId="3" borderId="68" xfId="0" applyFont="1" applyFill="1" applyBorder="1" applyAlignment="1">
      <alignment horizontal="center" vertical="center" wrapText="1"/>
    </xf>
    <xf numFmtId="0" fontId="54" fillId="3" borderId="68" xfId="0" applyFont="1" applyFill="1" applyBorder="1" applyAlignment="1">
      <alignment horizontal="center" vertical="center"/>
    </xf>
    <xf numFmtId="0" fontId="46" fillId="4" borderId="60" xfId="0" applyFont="1" applyFill="1" applyBorder="1" applyAlignment="1">
      <alignment horizontal="center" vertical="center"/>
    </xf>
    <xf numFmtId="0" fontId="46" fillId="0" borderId="55" xfId="0" applyFont="1" applyBorder="1" applyAlignment="1">
      <alignment horizontal="left" vertical="center" wrapText="1"/>
    </xf>
    <xf numFmtId="0" fontId="46" fillId="0" borderId="55" xfId="0" applyFont="1" applyBorder="1" applyAlignment="1">
      <alignment vertical="center" wrapText="1"/>
    </xf>
    <xf numFmtId="0" fontId="46" fillId="0" borderId="55" xfId="0" applyFont="1" applyBorder="1" applyAlignment="1">
      <alignment horizontal="center" vertical="center"/>
    </xf>
    <xf numFmtId="0" fontId="47" fillId="4" borderId="63" xfId="0" applyFont="1" applyFill="1" applyBorder="1" applyAlignment="1">
      <alignment horizontal="center" vertical="center"/>
    </xf>
    <xf numFmtId="0" fontId="47" fillId="0" borderId="55" xfId="0" applyFont="1" applyBorder="1" applyAlignment="1">
      <alignment vertical="center" wrapText="1"/>
    </xf>
    <xf numFmtId="0" fontId="47" fillId="0" borderId="55" xfId="0" applyFont="1" applyBorder="1" applyAlignment="1">
      <alignment horizontal="center" vertical="center"/>
    </xf>
    <xf numFmtId="0" fontId="46" fillId="0" borderId="55" xfId="0" applyFont="1" applyBorder="1" applyAlignment="1">
      <alignment horizontal="center" vertical="center" wrapText="1"/>
    </xf>
    <xf numFmtId="0" fontId="47" fillId="0" borderId="14" xfId="0" applyFont="1" applyBorder="1" applyAlignment="1">
      <alignment horizontal="center" vertical="center"/>
    </xf>
    <xf numFmtId="0" fontId="56" fillId="0" borderId="14" xfId="0" applyFont="1" applyBorder="1" applyAlignment="1">
      <alignment vertical="center" wrapText="1"/>
    </xf>
    <xf numFmtId="0" fontId="56" fillId="0" borderId="14"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0" fontId="58" fillId="8" borderId="14" xfId="0" applyFont="1" applyFill="1" applyBorder="1" applyAlignment="1">
      <alignment wrapText="1"/>
    </xf>
    <xf numFmtId="0" fontId="56" fillId="8" borderId="14" xfId="0" applyFont="1" applyFill="1" applyBorder="1" applyAlignment="1">
      <alignment wrapText="1"/>
    </xf>
    <xf numFmtId="0" fontId="58" fillId="8" borderId="14" xfId="0" applyFont="1" applyFill="1" applyBorder="1" applyAlignment="1">
      <alignment horizontal="left" wrapText="1"/>
    </xf>
    <xf numFmtId="0" fontId="58" fillId="8" borderId="14" xfId="0" applyFont="1" applyFill="1" applyBorder="1" applyAlignment="1">
      <alignment horizontal="left" vertical="center" wrapText="1"/>
    </xf>
    <xf numFmtId="0" fontId="56" fillId="8" borderId="0" xfId="0" applyFont="1" applyFill="1"/>
    <xf numFmtId="0" fontId="56" fillId="8" borderId="0" xfId="0" applyFont="1" applyFill="1" applyAlignment="1">
      <alignment horizontal="center"/>
    </xf>
    <xf numFmtId="0" fontId="56" fillId="8" borderId="14" xfId="0" applyFont="1" applyFill="1" applyBorder="1" applyAlignment="1">
      <alignment horizontal="center"/>
    </xf>
    <xf numFmtId="0" fontId="58" fillId="8" borderId="14" xfId="0" applyFont="1" applyFill="1" applyBorder="1" applyAlignment="1">
      <alignment vertical="center" wrapText="1"/>
    </xf>
    <xf numFmtId="0" fontId="56" fillId="8" borderId="14" xfId="0" applyFont="1" applyFill="1" applyBorder="1" applyAlignment="1">
      <alignment horizontal="left"/>
    </xf>
    <xf numFmtId="0" fontId="58" fillId="8" borderId="14" xfId="0" applyFont="1" applyFill="1" applyBorder="1" applyAlignment="1">
      <alignment horizontal="left"/>
    </xf>
    <xf numFmtId="0" fontId="58" fillId="8" borderId="14" xfId="0" applyFont="1" applyFill="1" applyBorder="1" applyAlignment="1">
      <alignment horizontal="center" vertical="center" wrapText="1"/>
    </xf>
    <xf numFmtId="0" fontId="58" fillId="8" borderId="14" xfId="0" applyFont="1" applyFill="1" applyBorder="1" applyAlignment="1">
      <alignment horizontal="left" vertical="top" wrapText="1"/>
    </xf>
    <xf numFmtId="0" fontId="58" fillId="8" borderId="7" xfId="0" applyFont="1" applyFill="1" applyBorder="1" applyAlignment="1">
      <alignment horizontal="left" vertical="center" wrapText="1"/>
    </xf>
    <xf numFmtId="0" fontId="56" fillId="8" borderId="14" xfId="0" applyFont="1" applyFill="1" applyBorder="1" applyAlignment="1">
      <alignment horizontal="left" vertical="center" wrapText="1"/>
    </xf>
    <xf numFmtId="0" fontId="56" fillId="8" borderId="14" xfId="0" applyFont="1" applyFill="1" applyBorder="1" applyAlignment="1">
      <alignment horizontal="center" vertical="center" wrapText="1"/>
    </xf>
    <xf numFmtId="0" fontId="56" fillId="8" borderId="43" xfId="0" applyFont="1" applyFill="1" applyBorder="1" applyAlignment="1">
      <alignment horizontal="center" vertical="center" wrapText="1"/>
    </xf>
    <xf numFmtId="0" fontId="58" fillId="8" borderId="43" xfId="0" applyFont="1" applyFill="1" applyBorder="1" applyAlignment="1">
      <alignment horizontal="center" vertical="center" wrapText="1"/>
    </xf>
    <xf numFmtId="0" fontId="56" fillId="7" borderId="14" xfId="0" applyFont="1" applyFill="1" applyBorder="1" applyAlignment="1">
      <alignment horizontal="center" vertical="center" wrapText="1"/>
    </xf>
    <xf numFmtId="0" fontId="56" fillId="7" borderId="14" xfId="0" applyFont="1" applyFill="1" applyBorder="1" applyAlignment="1">
      <alignment horizontal="left" vertical="center" wrapText="1"/>
    </xf>
    <xf numFmtId="0" fontId="57" fillId="9" borderId="42" xfId="0" applyFont="1" applyFill="1" applyBorder="1" applyAlignment="1">
      <alignment horizontal="center" vertical="center" wrapText="1"/>
    </xf>
    <xf numFmtId="0" fontId="54" fillId="9" borderId="42" xfId="0" applyFont="1" applyFill="1" applyBorder="1" applyAlignment="1">
      <alignment horizontal="center" vertical="center" wrapText="1"/>
    </xf>
    <xf numFmtId="0" fontId="58" fillId="8" borderId="48" xfId="0" applyFont="1" applyFill="1" applyBorder="1" applyAlignment="1">
      <alignment horizontal="center" vertical="center" wrapText="1"/>
    </xf>
    <xf numFmtId="0" fontId="58" fillId="8" borderId="6" xfId="0" applyFont="1" applyFill="1" applyBorder="1" applyAlignment="1">
      <alignment horizontal="center" vertical="center" wrapText="1"/>
    </xf>
    <xf numFmtId="0" fontId="56" fillId="10" borderId="14" xfId="0" applyFont="1" applyFill="1" applyBorder="1" applyAlignment="1">
      <alignment horizontal="center" vertical="center" wrapText="1"/>
    </xf>
    <xf numFmtId="0" fontId="56" fillId="10" borderId="14" xfId="0" applyFont="1" applyFill="1" applyBorder="1" applyAlignment="1">
      <alignment horizontal="left" vertical="center" wrapText="1"/>
    </xf>
    <xf numFmtId="0" fontId="56" fillId="7" borderId="49" xfId="0" applyFont="1" applyFill="1" applyBorder="1" applyAlignment="1">
      <alignment vertical="center" wrapText="1"/>
    </xf>
    <xf numFmtId="0" fontId="56" fillId="7" borderId="0" xfId="0" applyFont="1" applyFill="1" applyAlignment="1">
      <alignment vertical="center" wrapText="1"/>
    </xf>
    <xf numFmtId="0" fontId="56" fillId="7" borderId="0" xfId="0" applyFont="1" applyFill="1" applyAlignment="1">
      <alignment horizontal="center" vertical="center" wrapText="1"/>
    </xf>
    <xf numFmtId="0" fontId="56" fillId="7" borderId="50" xfId="0" applyFont="1" applyFill="1" applyBorder="1" applyAlignment="1">
      <alignment vertical="center" wrapText="1"/>
    </xf>
    <xf numFmtId="0" fontId="54" fillId="9" borderId="11" xfId="0" applyFont="1" applyFill="1" applyBorder="1" applyAlignment="1">
      <alignment horizontal="center" vertical="center" wrapText="1"/>
    </xf>
    <xf numFmtId="0" fontId="58" fillId="11" borderId="14" xfId="0" applyFont="1" applyFill="1" applyBorder="1" applyAlignment="1">
      <alignment horizontal="center" vertical="center" wrapText="1"/>
    </xf>
    <xf numFmtId="0" fontId="56" fillId="5" borderId="14" xfId="0" applyFont="1" applyFill="1" applyBorder="1" applyAlignment="1">
      <alignment wrapText="1"/>
    </xf>
    <xf numFmtId="0" fontId="58" fillId="10" borderId="14" xfId="0" applyFont="1" applyFill="1" applyBorder="1" applyAlignment="1">
      <alignment horizontal="center" vertical="center" wrapText="1"/>
    </xf>
    <xf numFmtId="0" fontId="58" fillId="10" borderId="7" xfId="0" applyFont="1" applyFill="1" applyBorder="1" applyAlignment="1">
      <alignment horizontal="left" vertical="center" wrapText="1"/>
    </xf>
    <xf numFmtId="0" fontId="58" fillId="7" borderId="14" xfId="0" applyFont="1" applyFill="1" applyBorder="1" applyAlignment="1">
      <alignment horizontal="left" vertical="center" wrapText="1"/>
    </xf>
    <xf numFmtId="0" fontId="58" fillId="8" borderId="7" xfId="0" applyFont="1" applyFill="1" applyBorder="1" applyAlignment="1">
      <alignment vertical="center" wrapText="1"/>
    </xf>
    <xf numFmtId="0" fontId="56" fillId="8" borderId="6" xfId="0" applyFont="1" applyFill="1" applyBorder="1" applyAlignment="1">
      <alignment horizontal="left" vertical="center" wrapText="1"/>
    </xf>
    <xf numFmtId="0" fontId="56" fillId="7" borderId="6" xfId="0" applyFont="1" applyFill="1" applyBorder="1" applyAlignment="1">
      <alignment horizontal="left" vertical="center" wrapText="1"/>
    </xf>
    <xf numFmtId="0" fontId="57" fillId="9" borderId="42" xfId="0" applyFont="1" applyFill="1" applyBorder="1" applyAlignment="1">
      <alignment horizontal="center" vertical="center"/>
    </xf>
    <xf numFmtId="0" fontId="58" fillId="10" borderId="14" xfId="0" applyFont="1" applyFill="1" applyBorder="1" applyAlignment="1">
      <alignment horizontal="center" vertical="center"/>
    </xf>
    <xf numFmtId="0" fontId="58" fillId="8" borderId="14" xfId="0" applyFont="1" applyFill="1" applyBorder="1" applyAlignment="1">
      <alignment horizontal="center" vertical="center"/>
    </xf>
    <xf numFmtId="0" fontId="56" fillId="8" borderId="0" xfId="0" applyFont="1" applyFill="1" applyAlignment="1">
      <alignment wrapText="1"/>
    </xf>
    <xf numFmtId="0" fontId="58" fillId="11" borderId="14" xfId="0" applyFont="1" applyFill="1" applyBorder="1" applyAlignment="1">
      <alignment horizontal="center" vertical="center"/>
    </xf>
    <xf numFmtId="0" fontId="57" fillId="12" borderId="42" xfId="0" applyFont="1" applyFill="1" applyBorder="1" applyAlignment="1">
      <alignment horizontal="center" vertical="center"/>
    </xf>
    <xf numFmtId="0" fontId="57" fillId="12" borderId="42" xfId="0" applyFont="1" applyFill="1" applyBorder="1" applyAlignment="1">
      <alignment horizontal="center" vertical="center" wrapText="1"/>
    </xf>
    <xf numFmtId="0" fontId="54" fillId="12" borderId="42" xfId="0" applyFont="1" applyFill="1" applyBorder="1" applyAlignment="1">
      <alignment horizontal="center" vertical="center" wrapText="1"/>
    </xf>
    <xf numFmtId="0" fontId="58" fillId="8" borderId="7" xfId="0" applyFont="1" applyFill="1" applyBorder="1" applyAlignment="1">
      <alignment horizontal="left" vertical="top" wrapText="1"/>
    </xf>
    <xf numFmtId="0" fontId="56" fillId="8" borderId="14" xfId="0" applyFont="1" applyFill="1" applyBorder="1" applyAlignment="1">
      <alignment vertical="top" wrapText="1"/>
    </xf>
    <xf numFmtId="164" fontId="7" fillId="0" borderId="6" xfId="0" applyNumberFormat="1" applyFont="1" applyBorder="1" applyAlignment="1">
      <alignment horizontal="center"/>
    </xf>
    <xf numFmtId="0" fontId="5" fillId="0" borderId="7" xfId="0" applyFont="1" applyBorder="1"/>
    <xf numFmtId="0" fontId="7" fillId="0" borderId="11" xfId="0" applyFont="1" applyBorder="1" applyAlignment="1">
      <alignment horizontal="center" vertical="top" wrapText="1"/>
    </xf>
    <xf numFmtId="0" fontId="5" fillId="0" borderId="15" xfId="0" applyFont="1" applyBorder="1"/>
    <xf numFmtId="0" fontId="5" fillId="0" borderId="20" xfId="0" applyFont="1" applyBorder="1"/>
    <xf numFmtId="0" fontId="7" fillId="0" borderId="11" xfId="0" applyFont="1" applyBorder="1" applyAlignment="1">
      <alignment horizontal="center" vertical="top"/>
    </xf>
    <xf numFmtId="0" fontId="7" fillId="0" borderId="11" xfId="0" applyFont="1" applyBorder="1" applyAlignment="1">
      <alignment horizontal="left" vertical="top" wrapText="1"/>
    </xf>
    <xf numFmtId="0" fontId="7" fillId="0" borderId="12" xfId="0" applyFont="1" applyBorder="1" applyAlignment="1">
      <alignment horizontal="left" vertical="top"/>
    </xf>
    <xf numFmtId="0" fontId="5" fillId="0" borderId="21" xfId="0" applyFont="1" applyBorder="1"/>
    <xf numFmtId="0" fontId="5" fillId="0" borderId="16" xfId="0" applyFont="1" applyBorder="1"/>
    <xf numFmtId="0" fontId="7" fillId="0" borderId="6" xfId="0" applyFont="1" applyBorder="1" applyAlignment="1">
      <alignment horizontal="center" vertical="top"/>
    </xf>
    <xf numFmtId="0" fontId="5" fillId="0" borderId="17" xfId="0" applyFont="1" applyBorder="1"/>
    <xf numFmtId="0" fontId="5" fillId="0" borderId="8" xfId="0" applyFont="1" applyBorder="1"/>
    <xf numFmtId="0" fontId="2" fillId="0" borderId="0" xfId="0" applyFont="1" applyAlignment="1">
      <alignment horizontal="center"/>
    </xf>
    <xf numFmtId="0" fontId="0" fillId="0" borderId="0" xfId="0"/>
    <xf numFmtId="0" fontId="7" fillId="0" borderId="2" xfId="0" applyFont="1" applyBorder="1" applyAlignment="1">
      <alignment horizontal="center"/>
    </xf>
    <xf numFmtId="0" fontId="5" fillId="0" borderId="3" xfId="0" applyFont="1" applyBorder="1"/>
    <xf numFmtId="0" fontId="5" fillId="0" borderId="4" xfId="0" applyFont="1" applyBorder="1"/>
    <xf numFmtId="0" fontId="7" fillId="0" borderId="18" xfId="0" applyFont="1" applyBorder="1" applyAlignment="1">
      <alignment horizontal="left" vertical="top" wrapText="1"/>
    </xf>
    <xf numFmtId="0" fontId="5" fillId="0" borderId="19" xfId="0" applyFont="1" applyBorder="1"/>
    <xf numFmtId="0" fontId="7" fillId="0" borderId="11" xfId="0" applyFont="1" applyBorder="1" applyAlignment="1">
      <alignment horizontal="left" vertical="top"/>
    </xf>
    <xf numFmtId="0" fontId="7" fillId="0" borderId="1" xfId="0" applyFont="1" applyBorder="1" applyAlignment="1">
      <alignment horizontal="right" vertical="top" wrapText="1"/>
    </xf>
    <xf numFmtId="0" fontId="5" fillId="0" borderId="5" xfId="0" applyFont="1" applyBorder="1"/>
    <xf numFmtId="0" fontId="5" fillId="0" borderId="29" xfId="0" applyFont="1" applyBorder="1"/>
    <xf numFmtId="0" fontId="6" fillId="0" borderId="0" xfId="0" applyFont="1" applyAlignment="1">
      <alignment horizontal="center"/>
    </xf>
    <xf numFmtId="0" fontId="5" fillId="0" borderId="30" xfId="0" applyFont="1" applyBorder="1"/>
    <xf numFmtId="0" fontId="2" fillId="0" borderId="32" xfId="0" applyFont="1" applyBorder="1" applyAlignment="1">
      <alignment horizontal="center"/>
    </xf>
    <xf numFmtId="0" fontId="5" fillId="0" borderId="28" xfId="0" applyFont="1" applyBorder="1"/>
    <xf numFmtId="164" fontId="3" fillId="0" borderId="6" xfId="0" applyNumberFormat="1" applyFont="1" applyBorder="1" applyAlignment="1">
      <alignment horizontal="center"/>
    </xf>
    <xf numFmtId="0" fontId="3" fillId="0" borderId="2" xfId="0" applyFont="1" applyBorder="1" applyAlignment="1">
      <alignment horizontal="center"/>
    </xf>
    <xf numFmtId="0" fontId="7" fillId="0" borderId="24" xfId="0" applyFont="1" applyBorder="1" applyAlignment="1">
      <alignment horizontal="center"/>
    </xf>
    <xf numFmtId="0" fontId="5" fillId="0" borderId="25" xfId="0" applyFont="1" applyBorder="1"/>
    <xf numFmtId="0" fontId="7" fillId="0" borderId="11" xfId="0" applyFont="1" applyBorder="1" applyAlignment="1">
      <alignment horizontal="center"/>
    </xf>
    <xf numFmtId="0" fontId="7" fillId="0" borderId="12" xfId="0" applyFont="1" applyBorder="1" applyAlignment="1">
      <alignment horizontal="center"/>
    </xf>
    <xf numFmtId="0" fontId="7" fillId="0" borderId="6" xfId="0" applyFont="1" applyBorder="1" applyAlignment="1">
      <alignment horizontal="center"/>
    </xf>
    <xf numFmtId="0" fontId="5" fillId="0" borderId="36" xfId="0" applyFont="1" applyBorder="1"/>
    <xf numFmtId="0" fontId="58" fillId="8" borderId="11" xfId="0" applyFont="1" applyFill="1" applyBorder="1" applyAlignment="1">
      <alignment horizontal="center" vertical="center" wrapText="1"/>
    </xf>
    <xf numFmtId="0" fontId="55" fillId="7" borderId="20" xfId="0" applyFont="1" applyFill="1" applyBorder="1"/>
    <xf numFmtId="0" fontId="55" fillId="7" borderId="15" xfId="0" applyFont="1" applyFill="1" applyBorder="1"/>
    <xf numFmtId="0" fontId="56" fillId="8" borderId="11" xfId="0" applyFont="1" applyFill="1" applyBorder="1" applyAlignment="1">
      <alignment horizontal="center" vertical="center" wrapText="1"/>
    </xf>
    <xf numFmtId="0" fontId="56" fillId="8" borderId="11" xfId="0" applyFont="1" applyFill="1" applyBorder="1" applyAlignment="1">
      <alignment horizontal="center" vertical="center"/>
    </xf>
    <xf numFmtId="0" fontId="56" fillId="7" borderId="11" xfId="0" applyFont="1" applyFill="1" applyBorder="1" applyAlignment="1">
      <alignment horizontal="center" vertical="center" wrapText="1"/>
    </xf>
    <xf numFmtId="0" fontId="57" fillId="6" borderId="44" xfId="0" applyFont="1" applyFill="1" applyBorder="1" applyAlignment="1">
      <alignment horizontal="center" vertical="center"/>
    </xf>
    <xf numFmtId="0" fontId="55" fillId="7" borderId="39" xfId="0" applyFont="1" applyFill="1" applyBorder="1"/>
    <xf numFmtId="0" fontId="55" fillId="7" borderId="45" xfId="0" applyFont="1" applyFill="1" applyBorder="1"/>
    <xf numFmtId="0" fontId="57" fillId="6" borderId="51" xfId="0" applyFont="1" applyFill="1" applyBorder="1" applyAlignment="1">
      <alignment horizontal="center" vertical="center"/>
    </xf>
    <xf numFmtId="0" fontId="55" fillId="7" borderId="52" xfId="0" applyFont="1" applyFill="1" applyBorder="1"/>
    <xf numFmtId="0" fontId="55" fillId="7" borderId="53" xfId="0" applyFont="1" applyFill="1" applyBorder="1"/>
    <xf numFmtId="0" fontId="56" fillId="10" borderId="11" xfId="0" applyFont="1" applyFill="1" applyBorder="1" applyAlignment="1">
      <alignment horizontal="center" vertical="center" wrapText="1"/>
    </xf>
    <xf numFmtId="0" fontId="56" fillId="10" borderId="11" xfId="0" applyFont="1" applyFill="1" applyBorder="1" applyAlignment="1">
      <alignment horizontal="center" vertical="center"/>
    </xf>
    <xf numFmtId="0" fontId="11" fillId="5" borderId="0" xfId="0" applyFont="1" applyFill="1" applyAlignment="1">
      <alignment horizontal="center" vertical="center" wrapText="1"/>
    </xf>
    <xf numFmtId="0" fontId="57" fillId="6" borderId="44" xfId="0" applyFont="1" applyFill="1" applyBorder="1" applyAlignment="1">
      <alignment horizontal="center" vertical="center" wrapText="1"/>
    </xf>
    <xf numFmtId="0" fontId="57" fillId="6" borderId="51" xfId="0" applyFont="1" applyFill="1" applyBorder="1" applyAlignment="1">
      <alignment horizontal="center" vertical="center" wrapText="1"/>
    </xf>
    <xf numFmtId="0" fontId="58" fillId="7" borderId="11" xfId="0" applyFont="1" applyFill="1" applyBorder="1" applyAlignment="1">
      <alignment horizontal="center" vertical="center" wrapText="1"/>
    </xf>
    <xf numFmtId="0" fontId="57" fillId="6" borderId="46" xfId="0" applyFont="1" applyFill="1" applyBorder="1" applyAlignment="1">
      <alignment horizontal="center" vertical="center" wrapText="1"/>
    </xf>
    <xf numFmtId="0" fontId="55" fillId="7" borderId="41" xfId="0" applyFont="1" applyFill="1" applyBorder="1"/>
    <xf numFmtId="0" fontId="55" fillId="7" borderId="47" xfId="0" applyFont="1" applyFill="1" applyBorder="1"/>
    <xf numFmtId="0" fontId="56" fillId="7" borderId="20" xfId="0" applyFont="1" applyFill="1" applyBorder="1" applyAlignment="1">
      <alignment horizontal="center" vertical="center" wrapText="1"/>
    </xf>
    <xf numFmtId="0" fontId="48" fillId="0" borderId="0" xfId="0" applyFont="1" applyAlignment="1">
      <alignment horizontal="center" vertical="center" wrapText="1"/>
    </xf>
    <xf numFmtId="0" fontId="50" fillId="0" borderId="0" xfId="0" applyFont="1"/>
    <xf numFmtId="0" fontId="51" fillId="0" borderId="0" xfId="0" applyFont="1" applyAlignment="1">
      <alignment horizontal="center" vertical="center"/>
    </xf>
    <xf numFmtId="0" fontId="45" fillId="0" borderId="0" xfId="0" applyFont="1"/>
    <xf numFmtId="0" fontId="51" fillId="6" borderId="38" xfId="0" applyFont="1" applyFill="1" applyBorder="1" applyAlignment="1">
      <alignment horizontal="center"/>
    </xf>
    <xf numFmtId="0" fontId="53" fillId="7" borderId="39" xfId="0" applyFont="1" applyFill="1" applyBorder="1"/>
    <xf numFmtId="0" fontId="2" fillId="6" borderId="40" xfId="0" applyFont="1" applyFill="1" applyBorder="1" applyAlignment="1">
      <alignment horizontal="center"/>
    </xf>
    <xf numFmtId="0" fontId="5" fillId="7" borderId="41" xfId="0" applyFont="1" applyFill="1" applyBorder="1"/>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2" fillId="2" borderId="56" xfId="0" applyFont="1" applyFill="1" applyBorder="1" applyAlignment="1">
      <alignment horizontal="center"/>
    </xf>
    <xf numFmtId="0" fontId="5" fillId="0" borderId="57" xfId="0" applyFont="1" applyBorder="1"/>
    <xf numFmtId="0" fontId="2" fillId="2" borderId="40" xfId="0" applyFont="1" applyFill="1" applyBorder="1" applyAlignment="1">
      <alignment horizontal="center"/>
    </xf>
    <xf numFmtId="0" fontId="5" fillId="0" borderId="41" xfId="0" applyFont="1" applyBorder="1"/>
    <xf numFmtId="0" fontId="2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xf>
    <xf numFmtId="0" fontId="9" fillId="2" borderId="38" xfId="0" applyFont="1" applyFill="1" applyBorder="1" applyAlignment="1">
      <alignment horizontal="center"/>
    </xf>
    <xf numFmtId="0" fontId="5" fillId="0" borderId="39" xfId="0" applyFont="1" applyBorder="1"/>
    <xf numFmtId="0" fontId="9" fillId="2" borderId="40" xfId="0" applyFont="1" applyFill="1" applyBorder="1" applyAlignment="1">
      <alignment horizontal="center"/>
    </xf>
    <xf numFmtId="0" fontId="2" fillId="2" borderId="38" xfId="0" applyFont="1" applyFill="1" applyBorder="1" applyAlignment="1">
      <alignment horizontal="center"/>
    </xf>
    <xf numFmtId="0" fontId="2" fillId="2" borderId="56"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8" xfId="0" applyFont="1" applyFill="1" applyBorder="1" applyAlignment="1">
      <alignment horizontal="center" vertical="center"/>
    </xf>
    <xf numFmtId="0" fontId="5" fillId="0" borderId="59" xfId="0" applyFont="1" applyBorder="1"/>
    <xf numFmtId="0" fontId="9" fillId="2" borderId="38" xfId="0" applyFont="1" applyFill="1" applyBorder="1" applyAlignment="1">
      <alignment horizontal="center" vertical="center"/>
    </xf>
    <xf numFmtId="0" fontId="9" fillId="2" borderId="40" xfId="0" applyFont="1" applyFill="1" applyBorder="1" applyAlignment="1">
      <alignment horizontal="center" vertical="center"/>
    </xf>
    <xf numFmtId="0" fontId="33" fillId="0" borderId="6" xfId="0" applyFont="1" applyBorder="1" applyAlignment="1">
      <alignment vertical="center"/>
    </xf>
    <xf numFmtId="0" fontId="35" fillId="0" borderId="6" xfId="0" applyFont="1" applyBorder="1" applyAlignment="1">
      <alignment vertical="center"/>
    </xf>
    <xf numFmtId="0" fontId="37" fillId="0" borderId="6" xfId="0" applyFont="1" applyBorder="1" applyAlignment="1">
      <alignment vertical="center"/>
    </xf>
    <xf numFmtId="0" fontId="36" fillId="2" borderId="38" xfId="0" applyFont="1" applyFill="1" applyBorder="1" applyAlignment="1">
      <alignment horizontal="center" vertical="center"/>
    </xf>
    <xf numFmtId="0" fontId="46" fillId="0" borderId="20" xfId="0" applyFont="1" applyBorder="1" applyAlignment="1">
      <alignment horizontal="center" vertical="center" wrapText="1"/>
    </xf>
    <xf numFmtId="0" fontId="55" fillId="0" borderId="20" xfId="0" applyFont="1" applyBorder="1"/>
    <xf numFmtId="0" fontId="55" fillId="0" borderId="15" xfId="0" applyFont="1" applyBorder="1"/>
    <xf numFmtId="0" fontId="46" fillId="0" borderId="50" xfId="0" applyFont="1" applyBorder="1" applyAlignment="1">
      <alignment horizontal="center" vertical="center"/>
    </xf>
    <xf numFmtId="0" fontId="55" fillId="0" borderId="50" xfId="0" applyFont="1" applyBorder="1"/>
    <xf numFmtId="0" fontId="55" fillId="0" borderId="55" xfId="0" applyFont="1" applyBorder="1"/>
    <xf numFmtId="0" fontId="51" fillId="0" borderId="0" xfId="0" applyFont="1" applyAlignment="1">
      <alignment horizontal="center" vertical="center" wrapText="1"/>
    </xf>
    <xf numFmtId="0" fontId="39" fillId="0" borderId="20" xfId="0" applyFont="1" applyBorder="1" applyAlignment="1">
      <alignment horizontal="center" vertical="center" wrapText="1"/>
    </xf>
    <xf numFmtId="0" fontId="39" fillId="0" borderId="50" xfId="0" applyFont="1" applyBorder="1" applyAlignment="1">
      <alignment horizontal="center" vertical="center"/>
    </xf>
    <xf numFmtId="0" fontId="5" fillId="0" borderId="50" xfId="0" applyFont="1" applyBorder="1"/>
    <xf numFmtId="0" fontId="5" fillId="0" borderId="55" xfId="0" applyFont="1" applyBorder="1"/>
    <xf numFmtId="0" fontId="40" fillId="0" borderId="50"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1" xfId="0" applyFont="1" applyBorder="1" applyAlignment="1">
      <alignment horizontal="center" vertical="center" wrapText="1"/>
    </xf>
    <xf numFmtId="0" fontId="6" fillId="2" borderId="58" xfId="0" applyFont="1" applyFill="1" applyBorder="1" applyAlignment="1">
      <alignment horizontal="center" vertical="center" wrapText="1"/>
    </xf>
    <xf numFmtId="0" fontId="4" fillId="0" borderId="57" xfId="0" applyFont="1" applyBorder="1" applyAlignment="1">
      <alignment vertical="center" wrapText="1"/>
    </xf>
    <xf numFmtId="0" fontId="42" fillId="2" borderId="64" xfId="0" applyFont="1" applyFill="1" applyBorder="1" applyAlignment="1">
      <alignment horizontal="center" vertical="center" wrapText="1"/>
    </xf>
    <xf numFmtId="0" fontId="5" fillId="0" borderId="65" xfId="0" applyFont="1" applyBorder="1"/>
    <xf numFmtId="0" fontId="11" fillId="8" borderId="11" xfId="0" applyFont="1" applyFill="1" applyBorder="1" applyAlignment="1">
      <alignment horizontal="center" vertical="center" wrapText="1"/>
    </xf>
    <xf numFmtId="0" fontId="11" fillId="8" borderId="11" xfId="0" applyFont="1" applyFill="1" applyBorder="1" applyAlignment="1">
      <alignment horizontal="center" vertical="center"/>
    </xf>
    <xf numFmtId="0" fontId="12" fillId="8" borderId="14" xfId="0" applyFont="1" applyFill="1" applyBorder="1" applyAlignment="1">
      <alignment horizontal="center"/>
    </xf>
    <xf numFmtId="0" fontId="13" fillId="8" borderId="14" xfId="0" applyFont="1" applyFill="1" applyBorder="1" applyAlignment="1">
      <alignment horizontal="center"/>
    </xf>
    <xf numFmtId="0" fontId="13" fillId="8" borderId="7" xfId="0" applyFont="1" applyFill="1" applyBorder="1" applyAlignment="1">
      <alignment horizontal="center"/>
    </xf>
    <xf numFmtId="0" fontId="12" fillId="8" borderId="14" xfId="0" applyFont="1" applyFill="1" applyBorder="1" applyAlignment="1">
      <alignment horizontal="center" vertical="center"/>
    </xf>
    <xf numFmtId="0" fontId="5" fillId="7" borderId="20" xfId="0" applyFont="1" applyFill="1" applyBorder="1"/>
    <xf numFmtId="0" fontId="13" fillId="8" borderId="15" xfId="0" applyFont="1" applyFill="1" applyBorder="1" applyAlignment="1">
      <alignment horizontal="center"/>
    </xf>
    <xf numFmtId="0" fontId="13" fillId="8" borderId="55" xfId="0" applyFont="1" applyFill="1" applyBorder="1" applyAlignment="1">
      <alignment horizontal="center"/>
    </xf>
    <xf numFmtId="0" fontId="5" fillId="7" borderId="15" xfId="0" applyFont="1" applyFill="1" applyBorder="1"/>
    <xf numFmtId="2" fontId="10" fillId="8" borderId="14" xfId="0" applyNumberFormat="1" applyFont="1" applyFill="1" applyBorder="1" applyAlignment="1">
      <alignment horizontal="center"/>
    </xf>
    <xf numFmtId="2" fontId="10" fillId="8" borderId="15" xfId="0" applyNumberFormat="1" applyFont="1" applyFill="1" applyBorder="1" applyAlignment="1">
      <alignment horizontal="center"/>
    </xf>
    <xf numFmtId="0" fontId="23" fillId="8" borderId="0" xfId="0" applyFont="1" applyFill="1" applyAlignment="1">
      <alignment horizontal="center" vertical="top" wrapText="1"/>
    </xf>
    <xf numFmtId="0" fontId="23" fillId="8" borderId="14" xfId="0" applyFont="1" applyFill="1" applyBorder="1" applyAlignment="1">
      <alignment horizontal="center" vertical="top" wrapText="1"/>
    </xf>
    <xf numFmtId="0" fontId="14" fillId="8" borderId="14" xfId="0" applyFont="1" applyFill="1" applyBorder="1" applyAlignment="1">
      <alignment horizontal="center" wrapText="1"/>
    </xf>
    <xf numFmtId="0" fontId="12" fillId="8" borderId="15" xfId="0" applyFont="1" applyFill="1" applyBorder="1" applyAlignment="1">
      <alignment horizontal="center"/>
    </xf>
    <xf numFmtId="0" fontId="2" fillId="13" borderId="40" xfId="0" applyFont="1" applyFill="1" applyBorder="1" applyAlignment="1">
      <alignment horizontal="center"/>
    </xf>
    <xf numFmtId="0" fontId="5" fillId="14" borderId="41" xfId="0" applyFont="1" applyFill="1" applyBorder="1"/>
    <xf numFmtId="0" fontId="11" fillId="7" borderId="11" xfId="0" applyFont="1" applyFill="1" applyBorder="1" applyAlignment="1">
      <alignment horizontal="center" vertical="center" wrapText="1"/>
    </xf>
    <xf numFmtId="0" fontId="11" fillId="7" borderId="11" xfId="0" applyFont="1" applyFill="1" applyBorder="1" applyAlignment="1">
      <alignment horizontal="center" vertical="center"/>
    </xf>
    <xf numFmtId="0" fontId="12" fillId="8" borderId="7" xfId="0" applyFont="1" applyFill="1" applyBorder="1" applyAlignment="1">
      <alignment horizontal="center"/>
    </xf>
    <xf numFmtId="0" fontId="12" fillId="8" borderId="55" xfId="0" applyFont="1" applyFill="1" applyBorder="1" applyAlignment="1">
      <alignment horizontal="center"/>
    </xf>
    <xf numFmtId="0" fontId="10" fillId="7" borderId="14" xfId="0" applyFont="1" applyFill="1" applyBorder="1" applyAlignment="1">
      <alignment horizontal="center"/>
    </xf>
    <xf numFmtId="2" fontId="24" fillId="11" borderId="14" xfId="0" applyNumberFormat="1" applyFont="1" applyFill="1" applyBorder="1"/>
    <xf numFmtId="0" fontId="4" fillId="8" borderId="0" xfId="0" applyFont="1" applyFill="1" applyAlignment="1">
      <alignment horizontal="center" wrapText="1"/>
    </xf>
    <xf numFmtId="0" fontId="4" fillId="8" borderId="14" xfId="0" applyFont="1" applyFill="1" applyBorder="1" applyAlignment="1">
      <alignment horizontal="center" wrapText="1"/>
    </xf>
    <xf numFmtId="0" fontId="10" fillId="8" borderId="15" xfId="0" applyFont="1" applyFill="1" applyBorder="1" applyAlignment="1">
      <alignment horizontal="center"/>
    </xf>
    <xf numFmtId="0" fontId="11" fillId="8" borderId="55" xfId="0" applyFont="1" applyFill="1" applyBorder="1" applyAlignment="1">
      <alignment horizontal="center"/>
    </xf>
    <xf numFmtId="0" fontId="10" fillId="7" borderId="14" xfId="0" applyFont="1" applyFill="1" applyBorder="1" applyAlignment="1">
      <alignment horizontal="center" vertical="center"/>
    </xf>
    <xf numFmtId="2" fontId="10" fillId="7" borderId="15" xfId="0" applyNumberFormat="1" applyFont="1" applyFill="1" applyBorder="1" applyAlignment="1">
      <alignment horizontal="center"/>
    </xf>
    <xf numFmtId="0" fontId="14" fillId="8" borderId="7" xfId="0" applyFont="1" applyFill="1" applyBorder="1" applyAlignment="1">
      <alignment horizontal="center"/>
    </xf>
    <xf numFmtId="0" fontId="14" fillId="8" borderId="55" xfId="0" applyFont="1" applyFill="1" applyBorder="1" applyAlignment="1">
      <alignment horizontal="center"/>
    </xf>
    <xf numFmtId="0" fontId="12" fillId="8" borderId="15" xfId="0" applyFont="1" applyFill="1" applyBorder="1" applyAlignment="1">
      <alignment horizontal="center" vertical="center"/>
    </xf>
    <xf numFmtId="1" fontId="13" fillId="8" borderId="15" xfId="0" applyNumberFormat="1" applyFont="1" applyFill="1" applyBorder="1" applyAlignment="1">
      <alignment horizontal="center"/>
    </xf>
    <xf numFmtId="1" fontId="13" fillId="8" borderId="55" xfId="0" applyNumberFormat="1" applyFont="1" applyFill="1" applyBorder="1" applyAlignment="1">
      <alignment horizontal="center"/>
    </xf>
    <xf numFmtId="1" fontId="14" fillId="8" borderId="55" xfId="0" applyNumberFormat="1" applyFont="1" applyFill="1" applyBorder="1" applyAlignment="1">
      <alignment horizontal="center"/>
    </xf>
    <xf numFmtId="0" fontId="10" fillId="8" borderId="14" xfId="0" applyFont="1" applyFill="1" applyBorder="1" applyAlignment="1">
      <alignment horizontal="center" vertical="center"/>
    </xf>
    <xf numFmtId="2" fontId="13" fillId="8" borderId="7" xfId="0" applyNumberFormat="1" applyFont="1" applyFill="1" applyBorder="1" applyAlignment="1">
      <alignment horizontal="center"/>
    </xf>
    <xf numFmtId="2" fontId="13" fillId="8" borderId="55" xfId="0" applyNumberFormat="1" applyFont="1" applyFill="1" applyBorder="1" applyAlignment="1">
      <alignment horizontal="center"/>
    </xf>
    <xf numFmtId="2" fontId="14" fillId="8" borderId="55" xfId="0" applyNumberFormat="1" applyFont="1" applyFill="1" applyBorder="1" applyAlignment="1">
      <alignment horizontal="center"/>
    </xf>
    <xf numFmtId="0" fontId="12" fillId="8" borderId="11" xfId="0" applyFont="1" applyFill="1" applyBorder="1" applyAlignment="1">
      <alignment horizontal="center"/>
    </xf>
    <xf numFmtId="0" fontId="10" fillId="8" borderId="11" xfId="0" applyFont="1" applyFill="1" applyBorder="1" applyAlignment="1">
      <alignment horizontal="center"/>
    </xf>
    <xf numFmtId="0" fontId="14" fillId="8" borderId="0" xfId="0" applyFont="1" applyFill="1" applyAlignment="1">
      <alignment horizontal="center" wrapText="1"/>
    </xf>
    <xf numFmtId="0" fontId="10" fillId="8" borderId="43" xfId="0" applyFont="1" applyFill="1" applyBorder="1" applyAlignment="1">
      <alignment horizontal="center"/>
    </xf>
    <xf numFmtId="0" fontId="26" fillId="8" borderId="0" xfId="0" applyFont="1" applyFill="1" applyAlignment="1">
      <alignment horizontal="center"/>
    </xf>
    <xf numFmtId="0" fontId="19" fillId="8" borderId="14" xfId="0" applyFont="1" applyFill="1" applyBorder="1" applyAlignment="1">
      <alignment horizontal="center"/>
    </xf>
    <xf numFmtId="0" fontId="26" fillId="8" borderId="14" xfId="0" applyFont="1" applyFill="1" applyBorder="1" applyAlignment="1">
      <alignment horizontal="center"/>
    </xf>
    <xf numFmtId="0" fontId="11" fillId="8" borderId="18"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7" xfId="0" applyFont="1" applyFill="1" applyBorder="1" applyAlignment="1">
      <alignment horizontal="center"/>
    </xf>
    <xf numFmtId="0" fontId="5" fillId="7" borderId="49" xfId="0" applyFont="1" applyFill="1" applyBorder="1"/>
    <xf numFmtId="0" fontId="5" fillId="7" borderId="19" xfId="0" applyFont="1" applyFill="1" applyBorder="1"/>
    <xf numFmtId="0" fontId="2"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0" fillId="8" borderId="14" xfId="0" applyFont="1" applyFill="1" applyBorder="1" applyAlignment="1">
      <alignment horizontal="center"/>
    </xf>
    <xf numFmtId="0" fontId="15" fillId="8" borderId="0" xfId="0" applyFont="1" applyFill="1"/>
    <xf numFmtId="0" fontId="11" fillId="10" borderId="11" xfId="0" applyFont="1" applyFill="1" applyBorder="1" applyAlignment="1">
      <alignment horizontal="center" vertical="center" wrapText="1"/>
    </xf>
    <xf numFmtId="0" fontId="11" fillId="10" borderId="18" xfId="0" applyFont="1" applyFill="1" applyBorder="1" applyAlignment="1">
      <alignment horizontal="center" vertical="center"/>
    </xf>
    <xf numFmtId="0" fontId="12" fillId="10" borderId="14" xfId="0" applyFont="1" applyFill="1" applyBorder="1" applyAlignment="1">
      <alignment horizontal="center" vertical="center"/>
    </xf>
    <xf numFmtId="0" fontId="12" fillId="10" borderId="14" xfId="0" applyFont="1" applyFill="1" applyBorder="1" applyAlignment="1">
      <alignment horizontal="center"/>
    </xf>
    <xf numFmtId="0" fontId="11" fillId="10" borderId="7" xfId="0" applyFont="1" applyFill="1" applyBorder="1" applyAlignment="1">
      <alignment horizontal="center"/>
    </xf>
    <xf numFmtId="0" fontId="11" fillId="10" borderId="14" xfId="0" applyFont="1" applyFill="1" applyBorder="1" applyAlignment="1">
      <alignment horizontal="center"/>
    </xf>
    <xf numFmtId="0" fontId="11" fillId="10" borderId="55" xfId="0" applyFont="1" applyFill="1" applyBorder="1" applyAlignment="1">
      <alignment horizontal="center"/>
    </xf>
    <xf numFmtId="0" fontId="10" fillId="10" borderId="14" xfId="0" applyFont="1" applyFill="1" applyBorder="1" applyAlignment="1">
      <alignment horizontal="center" vertical="center"/>
    </xf>
    <xf numFmtId="2" fontId="10" fillId="10" borderId="15" xfId="0" applyNumberFormat="1" applyFont="1" applyFill="1" applyBorder="1" applyAlignment="1">
      <alignment horizontal="center"/>
    </xf>
    <xf numFmtId="0" fontId="11" fillId="8" borderId="14" xfId="0" applyFont="1" applyFill="1" applyBorder="1" applyAlignment="1">
      <alignment horizontal="center"/>
    </xf>
    <xf numFmtId="0" fontId="11" fillId="10" borderId="11" xfId="0" applyFont="1" applyFill="1" applyBorder="1" applyAlignment="1">
      <alignment horizontal="center" vertical="center"/>
    </xf>
    <xf numFmtId="0" fontId="12" fillId="10" borderId="7" xfId="0" applyFont="1" applyFill="1" applyBorder="1" applyAlignment="1">
      <alignment horizontal="center"/>
    </xf>
    <xf numFmtId="0" fontId="12" fillId="10" borderId="15" xfId="0" applyFont="1" applyFill="1" applyBorder="1" applyAlignment="1">
      <alignment horizontal="center"/>
    </xf>
    <xf numFmtId="0" fontId="12" fillId="10" borderId="55" xfId="0" applyFont="1" applyFill="1" applyBorder="1" applyAlignment="1">
      <alignment horizontal="center"/>
    </xf>
    <xf numFmtId="0" fontId="10" fillId="10" borderId="14" xfId="0" applyFont="1" applyFill="1" applyBorder="1" applyAlignment="1">
      <alignment horizontal="center"/>
    </xf>
    <xf numFmtId="0" fontId="28" fillId="8" borderId="14" xfId="0" applyFont="1" applyFill="1" applyBorder="1" applyAlignment="1">
      <alignment horizontal="center" vertical="center"/>
    </xf>
    <xf numFmtId="0" fontId="13" fillId="8" borderId="6" xfId="0" applyFont="1" applyFill="1" applyBorder="1" applyAlignment="1">
      <alignment horizontal="center"/>
    </xf>
    <xf numFmtId="0" fontId="13" fillId="8" borderId="19" xfId="0" applyFont="1" applyFill="1" applyBorder="1" applyAlignment="1">
      <alignment horizontal="center"/>
    </xf>
    <xf numFmtId="0" fontId="2" fillId="13" borderId="56" xfId="0" applyFont="1" applyFill="1" applyBorder="1" applyAlignment="1">
      <alignment horizontal="center"/>
    </xf>
    <xf numFmtId="0" fontId="5" fillId="14" borderId="57" xfId="0" applyFont="1" applyFill="1" applyBorder="1"/>
    <xf numFmtId="0" fontId="11" fillId="13" borderId="54" xfId="0" applyFont="1" applyFill="1" applyBorder="1"/>
    <xf numFmtId="0" fontId="14" fillId="8" borderId="14" xfId="0" applyFont="1" applyFill="1" applyBorder="1" applyAlignment="1">
      <alignment horizontal="center"/>
    </xf>
    <xf numFmtId="0" fontId="12" fillId="8" borderId="55" xfId="0" applyFont="1" applyFill="1" applyBorder="1" applyAlignment="1">
      <alignment horizontal="right"/>
    </xf>
    <xf numFmtId="0" fontId="12" fillId="8" borderId="55" xfId="0" applyFont="1" applyFill="1" applyBorder="1"/>
    <xf numFmtId="0" fontId="17" fillId="8" borderId="14" xfId="0" applyFont="1" applyFill="1" applyBorder="1" applyAlignment="1">
      <alignment horizontal="center"/>
    </xf>
    <xf numFmtId="0" fontId="17" fillId="8" borderId="7" xfId="0" applyFont="1" applyFill="1" applyBorder="1" applyAlignment="1">
      <alignment horizontal="center"/>
    </xf>
    <xf numFmtId="0" fontId="17" fillId="8" borderId="15" xfId="0" applyFont="1" applyFill="1" applyBorder="1" applyAlignment="1">
      <alignment horizontal="center"/>
    </xf>
    <xf numFmtId="0" fontId="17" fillId="8" borderId="55" xfId="0" applyFont="1" applyFill="1" applyBorder="1" applyAlignment="1">
      <alignment horizontal="center"/>
    </xf>
    <xf numFmtId="0" fontId="13" fillId="8" borderId="6" xfId="0" applyFont="1" applyFill="1" applyBorder="1" applyAlignment="1">
      <alignment horizontal="right"/>
    </xf>
    <xf numFmtId="0" fontId="13" fillId="8" borderId="19" xfId="0" applyFont="1" applyFill="1" applyBorder="1" applyAlignment="1">
      <alignment horizontal="right"/>
    </xf>
    <xf numFmtId="0" fontId="13" fillId="8" borderId="7" xfId="0" applyFont="1" applyFill="1" applyBorder="1" applyAlignment="1">
      <alignment horizontal="right"/>
    </xf>
    <xf numFmtId="0" fontId="13" fillId="8" borderId="55" xfId="0" applyFont="1" applyFill="1" applyBorder="1" applyAlignment="1">
      <alignment horizontal="right"/>
    </xf>
    <xf numFmtId="0" fontId="14" fillId="8" borderId="15" xfId="0" applyFont="1" applyFill="1" applyBorder="1" applyAlignment="1">
      <alignment horizontal="center"/>
    </xf>
    <xf numFmtId="0" fontId="29" fillId="8" borderId="0" xfId="0" applyFont="1" applyFill="1" applyAlignment="1">
      <alignment horizontal="center"/>
    </xf>
    <xf numFmtId="0" fontId="29" fillId="8" borderId="14" xfId="0" applyFont="1" applyFill="1" applyBorder="1" applyAlignment="1">
      <alignment horizontal="center"/>
    </xf>
    <xf numFmtId="0" fontId="12" fillId="7" borderId="14" xfId="0" applyFont="1" applyFill="1" applyBorder="1" applyAlignment="1">
      <alignment horizontal="center"/>
    </xf>
    <xf numFmtId="0" fontId="11" fillId="7" borderId="14" xfId="0" applyFont="1" applyFill="1" applyBorder="1" applyAlignment="1">
      <alignment horizontal="center" vertical="center"/>
    </xf>
    <xf numFmtId="0" fontId="18" fillId="8" borderId="0" xfId="0" applyFont="1" applyFill="1" applyAlignment="1">
      <alignment horizontal="center"/>
    </xf>
    <xf numFmtId="0" fontId="18" fillId="8" borderId="14" xfId="0" applyFont="1" applyFill="1" applyBorder="1" applyAlignment="1">
      <alignment horizontal="center"/>
    </xf>
    <xf numFmtId="0" fontId="30" fillId="8" borderId="14" xfId="0" applyFont="1" applyFill="1" applyBorder="1" applyAlignment="1">
      <alignment horizontal="center"/>
    </xf>
    <xf numFmtId="0" fontId="14" fillId="8" borderId="0" xfId="0" applyFont="1" applyFill="1" applyAlignment="1">
      <alignment horizontal="center"/>
    </xf>
    <xf numFmtId="2" fontId="2" fillId="8" borderId="15" xfId="0" applyNumberFormat="1" applyFont="1" applyFill="1" applyBorder="1" applyAlignment="1">
      <alignment horizontal="center"/>
    </xf>
    <xf numFmtId="0" fontId="30" fillId="8" borderId="0" xfId="0" applyFont="1" applyFill="1" applyAlignment="1">
      <alignment horizontal="center"/>
    </xf>
    <xf numFmtId="0" fontId="31" fillId="8" borderId="0" xfId="0" applyFont="1" applyFill="1" applyAlignment="1">
      <alignment horizontal="center" wrapText="1"/>
    </xf>
    <xf numFmtId="0" fontId="31" fillId="8" borderId="14" xfId="0" applyFont="1" applyFill="1" applyBorder="1" applyAlignment="1">
      <alignment horizontal="center" wrapText="1"/>
    </xf>
    <xf numFmtId="0" fontId="31" fillId="8" borderId="0" xfId="0" applyFont="1" applyFill="1" applyAlignment="1">
      <alignment horizontal="center"/>
    </xf>
    <xf numFmtId="0" fontId="31" fillId="8" borderId="14" xfId="0" applyFont="1" applyFill="1" applyBorder="1" applyAlignment="1">
      <alignment horizontal="center"/>
    </xf>
    <xf numFmtId="0" fontId="4" fillId="8" borderId="14" xfId="0" applyFont="1" applyFill="1" applyBorder="1" applyAlignment="1">
      <alignment horizontal="center"/>
    </xf>
    <xf numFmtId="0" fontId="30" fillId="8" borderId="55" xfId="0" applyFont="1" applyFill="1" applyBorder="1" applyAlignment="1">
      <alignment horizontal="center"/>
    </xf>
  </cellXfs>
  <cellStyles count="1">
    <cellStyle name="Normal" xfId="0" builtinId="0"/>
  </cellStyles>
  <dxfs count="1">
    <dxf>
      <fill>
        <patternFill patternType="solid">
          <fgColor rgb="FFFFFFFF"/>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123825</xdr:colOff>
      <xdr:row>1</xdr:row>
      <xdr:rowOff>123825</xdr:rowOff>
    </xdr:from>
    <xdr:ext cx="1628775" cy="4476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22</xdr:row>
      <xdr:rowOff>123825</xdr:rowOff>
    </xdr:from>
    <xdr:ext cx="1628775" cy="4476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42</xdr:row>
      <xdr:rowOff>123825</xdr:rowOff>
    </xdr:from>
    <xdr:ext cx="1628775" cy="4476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63</xdr:row>
      <xdr:rowOff>123825</xdr:rowOff>
    </xdr:from>
    <xdr:ext cx="1628775" cy="4476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82</xdr:row>
      <xdr:rowOff>123825</xdr:rowOff>
    </xdr:from>
    <xdr:ext cx="1628775" cy="4476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100</xdr:row>
      <xdr:rowOff>123825</xdr:rowOff>
    </xdr:from>
    <xdr:ext cx="1628775" cy="4476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100</xdr:row>
      <xdr:rowOff>123825</xdr:rowOff>
    </xdr:from>
    <xdr:ext cx="1628775" cy="44767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0</xdr:col>
      <xdr:colOff>0</xdr:colOff>
      <xdr:row>0</xdr:row>
      <xdr:rowOff>0</xdr:rowOff>
    </xdr:from>
    <xdr:ext cx="1676400" cy="600075"/>
    <xdr:pic>
      <xdr:nvPicPr>
        <xdr:cNvPr id="10" name="image1.jpg" descr="IIIT">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41</xdr:row>
      <xdr:rowOff>47625</xdr:rowOff>
    </xdr:from>
    <xdr:ext cx="1438275" cy="571500"/>
    <xdr:pic>
      <xdr:nvPicPr>
        <xdr:cNvPr id="11" name="image1.jpg" descr="IIIT">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21</xdr:row>
      <xdr:rowOff>0</xdr:rowOff>
    </xdr:from>
    <xdr:ext cx="1685925" cy="609600"/>
    <xdr:pic>
      <xdr:nvPicPr>
        <xdr:cNvPr id="12" name="image1.jpg" descr="IIIT">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62</xdr:row>
      <xdr:rowOff>47625</xdr:rowOff>
    </xdr:from>
    <xdr:ext cx="1438275" cy="571500"/>
    <xdr:pic>
      <xdr:nvPicPr>
        <xdr:cNvPr id="13" name="image1.jpg" descr="IIIT">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81</xdr:row>
      <xdr:rowOff>66675</xdr:rowOff>
    </xdr:from>
    <xdr:ext cx="1438275" cy="571500"/>
    <xdr:pic>
      <xdr:nvPicPr>
        <xdr:cNvPr id="14" name="image1.jpg" descr="IIIT">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99</xdr:row>
      <xdr:rowOff>66675</xdr:rowOff>
    </xdr:from>
    <xdr:ext cx="1438275" cy="571500"/>
    <xdr:pic>
      <xdr:nvPicPr>
        <xdr:cNvPr id="15" name="image1.jpg" descr="IIIT">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123825</xdr:colOff>
      <xdr:row>1</xdr:row>
      <xdr:rowOff>123825</xdr:rowOff>
    </xdr:from>
    <xdr:ext cx="1628775" cy="447675"/>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22</xdr:row>
      <xdr:rowOff>123825</xdr:rowOff>
    </xdr:from>
    <xdr:ext cx="1628775" cy="447675"/>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42</xdr:row>
      <xdr:rowOff>123825</xdr:rowOff>
    </xdr:from>
    <xdr:ext cx="1628775" cy="447675"/>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62</xdr:row>
      <xdr:rowOff>123825</xdr:rowOff>
    </xdr:from>
    <xdr:ext cx="1628775" cy="447675"/>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1</xdr:row>
      <xdr:rowOff>123825</xdr:rowOff>
    </xdr:from>
    <xdr:ext cx="1628775" cy="447675"/>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22</xdr:row>
      <xdr:rowOff>123825</xdr:rowOff>
    </xdr:from>
    <xdr:ext cx="1628775" cy="447675"/>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42</xdr:row>
      <xdr:rowOff>123825</xdr:rowOff>
    </xdr:from>
    <xdr:ext cx="1628775" cy="447675"/>
    <xdr:sp macro="" textlink="">
      <xdr:nvSpPr>
        <xdr:cNvPr id="16" name="Shape 16">
          <a:extLst>
            <a:ext uri="{FF2B5EF4-FFF2-40B4-BE49-F238E27FC236}">
              <a16:creationId xmlns:a16="http://schemas.microsoft.com/office/drawing/2014/main" id="{00000000-0008-0000-0100-000010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62</xdr:row>
      <xdr:rowOff>123825</xdr:rowOff>
    </xdr:from>
    <xdr:ext cx="1628775" cy="447675"/>
    <xdr:sp macro="" textlink="">
      <xdr:nvSpPr>
        <xdr:cNvPr id="17" name="Shape 17">
          <a:extLst>
            <a:ext uri="{FF2B5EF4-FFF2-40B4-BE49-F238E27FC236}">
              <a16:creationId xmlns:a16="http://schemas.microsoft.com/office/drawing/2014/main" id="{00000000-0008-0000-0100-000011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62</xdr:row>
      <xdr:rowOff>123825</xdr:rowOff>
    </xdr:from>
    <xdr:ext cx="1628775" cy="447675"/>
    <xdr:sp macro="" textlink="">
      <xdr:nvSpPr>
        <xdr:cNvPr id="18" name="Shape 18">
          <a:extLst>
            <a:ext uri="{FF2B5EF4-FFF2-40B4-BE49-F238E27FC236}">
              <a16:creationId xmlns:a16="http://schemas.microsoft.com/office/drawing/2014/main" id="{00000000-0008-0000-0100-000012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0</xdr:col>
      <xdr:colOff>0</xdr:colOff>
      <xdr:row>0</xdr:row>
      <xdr:rowOff>0</xdr:rowOff>
    </xdr:from>
    <xdr:ext cx="1619250" cy="590550"/>
    <xdr:pic>
      <xdr:nvPicPr>
        <xdr:cNvPr id="19" name="image1.jpg" descr="IIIT">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41</xdr:row>
      <xdr:rowOff>47625</xdr:rowOff>
    </xdr:from>
    <xdr:ext cx="1438275" cy="571500"/>
    <xdr:pic>
      <xdr:nvPicPr>
        <xdr:cNvPr id="20" name="image1.jpg" descr="IIIT">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21</xdr:row>
      <xdr:rowOff>0</xdr:rowOff>
    </xdr:from>
    <xdr:ext cx="1685925" cy="609600"/>
    <xdr:pic>
      <xdr:nvPicPr>
        <xdr:cNvPr id="21" name="image1.jpg" descr="IIIT">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22" name="image1.jpg" descr="IIIT">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23" name="image1.jpg" descr="IIIT">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123825</xdr:colOff>
      <xdr:row>1</xdr:row>
      <xdr:rowOff>123825</xdr:rowOff>
    </xdr:from>
    <xdr:ext cx="1628775" cy="447675"/>
    <xdr:sp macro="" textlink="">
      <xdr:nvSpPr>
        <xdr:cNvPr id="19" name="Shape 19">
          <a:extLst>
            <a:ext uri="{FF2B5EF4-FFF2-40B4-BE49-F238E27FC236}">
              <a16:creationId xmlns:a16="http://schemas.microsoft.com/office/drawing/2014/main" id="{00000000-0008-0000-0200-000013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22</xdr:row>
      <xdr:rowOff>123825</xdr:rowOff>
    </xdr:from>
    <xdr:ext cx="1628775" cy="447675"/>
    <xdr:sp macro="" textlink="">
      <xdr:nvSpPr>
        <xdr:cNvPr id="20" name="Shape 20">
          <a:extLst>
            <a:ext uri="{FF2B5EF4-FFF2-40B4-BE49-F238E27FC236}">
              <a16:creationId xmlns:a16="http://schemas.microsoft.com/office/drawing/2014/main" id="{00000000-0008-0000-0200-000014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42</xdr:row>
      <xdr:rowOff>123825</xdr:rowOff>
    </xdr:from>
    <xdr:ext cx="1628775" cy="447675"/>
    <xdr:sp macro="" textlink="">
      <xdr:nvSpPr>
        <xdr:cNvPr id="21" name="Shape 21">
          <a:extLst>
            <a:ext uri="{FF2B5EF4-FFF2-40B4-BE49-F238E27FC236}">
              <a16:creationId xmlns:a16="http://schemas.microsoft.com/office/drawing/2014/main" id="{00000000-0008-0000-0200-000015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63</xdr:row>
      <xdr:rowOff>123825</xdr:rowOff>
    </xdr:from>
    <xdr:ext cx="1628775" cy="447675"/>
    <xdr:sp macro="" textlink="">
      <xdr:nvSpPr>
        <xdr:cNvPr id="22" name="Shape 22">
          <a:extLst>
            <a:ext uri="{FF2B5EF4-FFF2-40B4-BE49-F238E27FC236}">
              <a16:creationId xmlns:a16="http://schemas.microsoft.com/office/drawing/2014/main" id="{00000000-0008-0000-0200-000016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10</xdr:col>
      <xdr:colOff>123825</xdr:colOff>
      <xdr:row>82</xdr:row>
      <xdr:rowOff>123825</xdr:rowOff>
    </xdr:from>
    <xdr:ext cx="1628775" cy="447675"/>
    <xdr:sp macro="" textlink="">
      <xdr:nvSpPr>
        <xdr:cNvPr id="23" name="Shape 23">
          <a:extLst>
            <a:ext uri="{FF2B5EF4-FFF2-40B4-BE49-F238E27FC236}">
              <a16:creationId xmlns:a16="http://schemas.microsoft.com/office/drawing/2014/main" id="{00000000-0008-0000-0200-000017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BE(E&amp;TC)</a:t>
          </a:r>
          <a:endParaRPr sz="1400"/>
        </a:p>
      </xdr:txBody>
    </xdr:sp>
    <xdr:clientData fLocksWithSheet="0"/>
  </xdr:oneCellAnchor>
  <xdr:oneCellAnchor>
    <xdr:from>
      <xdr:col>0</xdr:col>
      <xdr:colOff>0</xdr:colOff>
      <xdr:row>0</xdr:row>
      <xdr:rowOff>0</xdr:rowOff>
    </xdr:from>
    <xdr:ext cx="1676400" cy="600075"/>
    <xdr:pic>
      <xdr:nvPicPr>
        <xdr:cNvPr id="7" name="image1.jpg" descr="IIIT">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41</xdr:row>
      <xdr:rowOff>47625</xdr:rowOff>
    </xdr:from>
    <xdr:ext cx="1438275" cy="571500"/>
    <xdr:pic>
      <xdr:nvPicPr>
        <xdr:cNvPr id="8" name="image1.jpg" descr="IIIT">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21</xdr:row>
      <xdr:rowOff>0</xdr:rowOff>
    </xdr:from>
    <xdr:ext cx="1685925" cy="609600"/>
    <xdr:pic>
      <xdr:nvPicPr>
        <xdr:cNvPr id="9" name="image1.jpg" descr="IIIT">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62</xdr:row>
      <xdr:rowOff>47625</xdr:rowOff>
    </xdr:from>
    <xdr:ext cx="1438275" cy="571500"/>
    <xdr:pic>
      <xdr:nvPicPr>
        <xdr:cNvPr id="10" name="image1.jpg" descr="IIIT">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81</xdr:row>
      <xdr:rowOff>66675</xdr:rowOff>
    </xdr:from>
    <xdr:ext cx="1438275" cy="571500"/>
    <xdr:pic>
      <xdr:nvPicPr>
        <xdr:cNvPr id="11" name="image1.jpg" descr="IIIT">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123825</xdr:colOff>
      <xdr:row>1</xdr:row>
      <xdr:rowOff>123825</xdr:rowOff>
    </xdr:from>
    <xdr:ext cx="1628775" cy="447675"/>
    <xdr:sp macro="" textlink="">
      <xdr:nvSpPr>
        <xdr:cNvPr id="24" name="Shape 24">
          <a:extLst>
            <a:ext uri="{FF2B5EF4-FFF2-40B4-BE49-F238E27FC236}">
              <a16:creationId xmlns:a16="http://schemas.microsoft.com/office/drawing/2014/main" id="{00000000-0008-0000-0300-000018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TE(E&amp;TC)</a:t>
          </a:r>
          <a:endParaRPr sz="1400"/>
        </a:p>
      </xdr:txBody>
    </xdr:sp>
    <xdr:clientData fLocksWithSheet="0"/>
  </xdr:oneCellAnchor>
  <xdr:oneCellAnchor>
    <xdr:from>
      <xdr:col>10</xdr:col>
      <xdr:colOff>66675</xdr:colOff>
      <xdr:row>21</xdr:row>
      <xdr:rowOff>38100</xdr:rowOff>
    </xdr:from>
    <xdr:ext cx="1628775" cy="447675"/>
    <xdr:sp macro="" textlink="">
      <xdr:nvSpPr>
        <xdr:cNvPr id="25" name="Shape 25">
          <a:extLst>
            <a:ext uri="{FF2B5EF4-FFF2-40B4-BE49-F238E27FC236}">
              <a16:creationId xmlns:a16="http://schemas.microsoft.com/office/drawing/2014/main" id="{00000000-0008-0000-0300-000019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TE(E&amp;TC)</a:t>
          </a:r>
          <a:endParaRPr sz="1400"/>
        </a:p>
      </xdr:txBody>
    </xdr:sp>
    <xdr:clientData fLocksWithSheet="0"/>
  </xdr:oneCellAnchor>
  <xdr:oneCellAnchor>
    <xdr:from>
      <xdr:col>10</xdr:col>
      <xdr:colOff>57150</xdr:colOff>
      <xdr:row>41</xdr:row>
      <xdr:rowOff>76200</xdr:rowOff>
    </xdr:from>
    <xdr:ext cx="1628775" cy="447675"/>
    <xdr:sp macro="" textlink="">
      <xdr:nvSpPr>
        <xdr:cNvPr id="26" name="Shape 26">
          <a:extLst>
            <a:ext uri="{FF2B5EF4-FFF2-40B4-BE49-F238E27FC236}">
              <a16:creationId xmlns:a16="http://schemas.microsoft.com/office/drawing/2014/main" id="{00000000-0008-0000-0300-00001A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TE(E&amp;TC)</a:t>
          </a:r>
          <a:endParaRPr sz="1400"/>
        </a:p>
      </xdr:txBody>
    </xdr:sp>
    <xdr:clientData fLocksWithSheet="0"/>
  </xdr:oneCellAnchor>
  <xdr:oneCellAnchor>
    <xdr:from>
      <xdr:col>10</xdr:col>
      <xdr:colOff>38100</xdr:colOff>
      <xdr:row>63</xdr:row>
      <xdr:rowOff>0</xdr:rowOff>
    </xdr:from>
    <xdr:ext cx="1628775" cy="447675"/>
    <xdr:sp macro="" textlink="">
      <xdr:nvSpPr>
        <xdr:cNvPr id="27" name="Shape 27">
          <a:extLst>
            <a:ext uri="{FF2B5EF4-FFF2-40B4-BE49-F238E27FC236}">
              <a16:creationId xmlns:a16="http://schemas.microsoft.com/office/drawing/2014/main" id="{00000000-0008-0000-0300-00001B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TE(E&amp;TC)</a:t>
          </a:r>
          <a:endParaRPr sz="1400"/>
        </a:p>
      </xdr:txBody>
    </xdr:sp>
    <xdr:clientData fLocksWithSheet="0"/>
  </xdr:oneCellAnchor>
  <xdr:oneCellAnchor>
    <xdr:from>
      <xdr:col>10</xdr:col>
      <xdr:colOff>66675</xdr:colOff>
      <xdr:row>81</xdr:row>
      <xdr:rowOff>123825</xdr:rowOff>
    </xdr:from>
    <xdr:ext cx="1628775" cy="447675"/>
    <xdr:sp macro="" textlink="">
      <xdr:nvSpPr>
        <xdr:cNvPr id="28" name="Shape 28">
          <a:extLst>
            <a:ext uri="{FF2B5EF4-FFF2-40B4-BE49-F238E27FC236}">
              <a16:creationId xmlns:a16="http://schemas.microsoft.com/office/drawing/2014/main" id="{00000000-0008-0000-0300-00001C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TE(E&amp;TC)</a:t>
          </a:r>
          <a:endParaRPr sz="1400"/>
        </a:p>
      </xdr:txBody>
    </xdr:sp>
    <xdr:clientData fLocksWithSheet="0"/>
  </xdr:oneCellAnchor>
  <xdr:oneCellAnchor>
    <xdr:from>
      <xdr:col>10</xdr:col>
      <xdr:colOff>28575</xdr:colOff>
      <xdr:row>101</xdr:row>
      <xdr:rowOff>95250</xdr:rowOff>
    </xdr:from>
    <xdr:ext cx="1628775" cy="447675"/>
    <xdr:sp macro="" textlink="">
      <xdr:nvSpPr>
        <xdr:cNvPr id="29" name="Shape 29">
          <a:extLst>
            <a:ext uri="{FF2B5EF4-FFF2-40B4-BE49-F238E27FC236}">
              <a16:creationId xmlns:a16="http://schemas.microsoft.com/office/drawing/2014/main" id="{00000000-0008-0000-0300-00001D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TE(E&amp;TC)</a:t>
          </a:r>
          <a:endParaRPr sz="1400"/>
        </a:p>
      </xdr:txBody>
    </xdr:sp>
    <xdr:clientData fLocksWithSheet="0"/>
  </xdr:oneCellAnchor>
  <xdr:oneCellAnchor>
    <xdr:from>
      <xdr:col>0</xdr:col>
      <xdr:colOff>0</xdr:colOff>
      <xdr:row>0</xdr:row>
      <xdr:rowOff>0</xdr:rowOff>
    </xdr:from>
    <xdr:ext cx="1628775" cy="581025"/>
    <xdr:pic>
      <xdr:nvPicPr>
        <xdr:cNvPr id="8" name="image1.jpg" descr="IIIT">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40</xdr:row>
      <xdr:rowOff>47625</xdr:rowOff>
    </xdr:from>
    <xdr:ext cx="1438275" cy="571500"/>
    <xdr:pic>
      <xdr:nvPicPr>
        <xdr:cNvPr id="9" name="image1.jpg" descr="IIIT">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85725</xdr:colOff>
      <xdr:row>20</xdr:row>
      <xdr:rowOff>66675</xdr:rowOff>
    </xdr:from>
    <xdr:ext cx="1590675" cy="581025"/>
    <xdr:pic>
      <xdr:nvPicPr>
        <xdr:cNvPr id="10" name="image1.jpg" descr="IIIT">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11" name="image1.jpg" descr="IIIT">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12" name="image1.jpg" descr="IIIT">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80</xdr:row>
      <xdr:rowOff>47625</xdr:rowOff>
    </xdr:from>
    <xdr:ext cx="1438275" cy="571500"/>
    <xdr:pic>
      <xdr:nvPicPr>
        <xdr:cNvPr id="13" name="image1.jpg" descr="IIIT">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80</xdr:row>
      <xdr:rowOff>47625</xdr:rowOff>
    </xdr:from>
    <xdr:ext cx="1438275" cy="571500"/>
    <xdr:pic>
      <xdr:nvPicPr>
        <xdr:cNvPr id="14" name="image1.jpg" descr="IIIT">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100</xdr:row>
      <xdr:rowOff>47625</xdr:rowOff>
    </xdr:from>
    <xdr:ext cx="1438275" cy="571500"/>
    <xdr:pic>
      <xdr:nvPicPr>
        <xdr:cNvPr id="15" name="image1.jpg" descr="IIIT">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100</xdr:row>
      <xdr:rowOff>47625</xdr:rowOff>
    </xdr:from>
    <xdr:ext cx="1438275" cy="571500"/>
    <xdr:pic>
      <xdr:nvPicPr>
        <xdr:cNvPr id="16" name="image1.jpg" descr="IIIT">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66675</xdr:rowOff>
    </xdr:from>
    <xdr:ext cx="762000" cy="752475"/>
    <xdr:pic>
      <xdr:nvPicPr>
        <xdr:cNvPr id="2" name="image2.png" descr="LOG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66675</xdr:rowOff>
    </xdr:from>
    <xdr:ext cx="762000" cy="752475"/>
    <xdr:pic>
      <xdr:nvPicPr>
        <xdr:cNvPr id="2" name="image2.png" descr="LOGO.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419100</xdr:colOff>
      <xdr:row>0</xdr:row>
      <xdr:rowOff>0</xdr:rowOff>
    </xdr:from>
    <xdr:ext cx="762000" cy="7524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419100</xdr:colOff>
      <xdr:row>0</xdr:row>
      <xdr:rowOff>0</xdr:rowOff>
    </xdr:from>
    <xdr:ext cx="762000" cy="75247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419100</xdr:colOff>
      <xdr:row>0</xdr:row>
      <xdr:rowOff>0</xdr:rowOff>
    </xdr:from>
    <xdr:ext cx="762000" cy="75247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419100</xdr:colOff>
      <xdr:row>0</xdr:row>
      <xdr:rowOff>0</xdr:rowOff>
    </xdr:from>
    <xdr:ext cx="762000" cy="75247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419100</xdr:colOff>
      <xdr:row>0</xdr:row>
      <xdr:rowOff>0</xdr:rowOff>
    </xdr:from>
    <xdr:ext cx="762000" cy="75247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180975</xdr:colOff>
      <xdr:row>0</xdr:row>
      <xdr:rowOff>38100</xdr:rowOff>
    </xdr:from>
    <xdr:ext cx="762000" cy="75247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123825</xdr:colOff>
      <xdr:row>1</xdr:row>
      <xdr:rowOff>123825</xdr:rowOff>
    </xdr:from>
    <xdr:ext cx="1628775" cy="447675"/>
    <xdr:sp macro="" textlink="">
      <xdr:nvSpPr>
        <xdr:cNvPr id="30" name="Shape 30">
          <a:extLst>
            <a:ext uri="{FF2B5EF4-FFF2-40B4-BE49-F238E27FC236}">
              <a16:creationId xmlns:a16="http://schemas.microsoft.com/office/drawing/2014/main" id="{00000000-0008-0000-0C00-00001E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66675</xdr:colOff>
      <xdr:row>21</xdr:row>
      <xdr:rowOff>38100</xdr:rowOff>
    </xdr:from>
    <xdr:ext cx="1628775" cy="447675"/>
    <xdr:sp macro="" textlink="">
      <xdr:nvSpPr>
        <xdr:cNvPr id="31" name="Shape 31">
          <a:extLst>
            <a:ext uri="{FF2B5EF4-FFF2-40B4-BE49-F238E27FC236}">
              <a16:creationId xmlns:a16="http://schemas.microsoft.com/office/drawing/2014/main" id="{00000000-0008-0000-0C00-00001F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57150</xdr:colOff>
      <xdr:row>41</xdr:row>
      <xdr:rowOff>76200</xdr:rowOff>
    </xdr:from>
    <xdr:ext cx="1628775" cy="447675"/>
    <xdr:sp macro="" textlink="">
      <xdr:nvSpPr>
        <xdr:cNvPr id="32" name="Shape 32">
          <a:extLst>
            <a:ext uri="{FF2B5EF4-FFF2-40B4-BE49-F238E27FC236}">
              <a16:creationId xmlns:a16="http://schemas.microsoft.com/office/drawing/2014/main" id="{00000000-0008-0000-0C00-000020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66675</xdr:colOff>
      <xdr:row>81</xdr:row>
      <xdr:rowOff>123825</xdr:rowOff>
    </xdr:from>
    <xdr:ext cx="1628775" cy="447675"/>
    <xdr:sp macro="" textlink="">
      <xdr:nvSpPr>
        <xdr:cNvPr id="33" name="Shape 33">
          <a:extLst>
            <a:ext uri="{FF2B5EF4-FFF2-40B4-BE49-F238E27FC236}">
              <a16:creationId xmlns:a16="http://schemas.microsoft.com/office/drawing/2014/main" id="{00000000-0008-0000-0C00-000021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114300</xdr:colOff>
      <xdr:row>101</xdr:row>
      <xdr:rowOff>47625</xdr:rowOff>
    </xdr:from>
    <xdr:ext cx="1628775" cy="447675"/>
    <xdr:sp macro="" textlink="">
      <xdr:nvSpPr>
        <xdr:cNvPr id="34" name="Shape 34">
          <a:extLst>
            <a:ext uri="{FF2B5EF4-FFF2-40B4-BE49-F238E27FC236}">
              <a16:creationId xmlns:a16="http://schemas.microsoft.com/office/drawing/2014/main" id="{00000000-0008-0000-0C00-000022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57150</xdr:colOff>
      <xdr:row>62</xdr:row>
      <xdr:rowOff>76200</xdr:rowOff>
    </xdr:from>
    <xdr:ext cx="1628775" cy="447675"/>
    <xdr:sp macro="" textlink="">
      <xdr:nvSpPr>
        <xdr:cNvPr id="35" name="Shape 35">
          <a:extLst>
            <a:ext uri="{FF2B5EF4-FFF2-40B4-BE49-F238E27FC236}">
              <a16:creationId xmlns:a16="http://schemas.microsoft.com/office/drawing/2014/main" id="{00000000-0008-0000-0C00-000023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114300</xdr:colOff>
      <xdr:row>120</xdr:row>
      <xdr:rowOff>47625</xdr:rowOff>
    </xdr:from>
    <xdr:ext cx="1628775" cy="447675"/>
    <xdr:sp macro="" textlink="">
      <xdr:nvSpPr>
        <xdr:cNvPr id="36" name="Shape 36">
          <a:extLst>
            <a:ext uri="{FF2B5EF4-FFF2-40B4-BE49-F238E27FC236}">
              <a16:creationId xmlns:a16="http://schemas.microsoft.com/office/drawing/2014/main" id="{00000000-0008-0000-0C00-000024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114300</xdr:colOff>
      <xdr:row>140</xdr:row>
      <xdr:rowOff>47625</xdr:rowOff>
    </xdr:from>
    <xdr:ext cx="1628775" cy="447675"/>
    <xdr:sp macro="" textlink="">
      <xdr:nvSpPr>
        <xdr:cNvPr id="37" name="Shape 37">
          <a:extLst>
            <a:ext uri="{FF2B5EF4-FFF2-40B4-BE49-F238E27FC236}">
              <a16:creationId xmlns:a16="http://schemas.microsoft.com/office/drawing/2014/main" id="{00000000-0008-0000-0C00-000025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114300</xdr:colOff>
      <xdr:row>160</xdr:row>
      <xdr:rowOff>47625</xdr:rowOff>
    </xdr:from>
    <xdr:ext cx="1628775" cy="447675"/>
    <xdr:sp macro="" textlink="">
      <xdr:nvSpPr>
        <xdr:cNvPr id="38" name="Shape 38">
          <a:extLst>
            <a:ext uri="{FF2B5EF4-FFF2-40B4-BE49-F238E27FC236}">
              <a16:creationId xmlns:a16="http://schemas.microsoft.com/office/drawing/2014/main" id="{00000000-0008-0000-0C00-000026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0</xdr:col>
      <xdr:colOff>0</xdr:colOff>
      <xdr:row>0</xdr:row>
      <xdr:rowOff>0</xdr:rowOff>
    </xdr:from>
    <xdr:ext cx="1628775" cy="581025"/>
    <xdr:pic>
      <xdr:nvPicPr>
        <xdr:cNvPr id="11" name="image1.jpg" descr="IIIT">
          <a:extLst>
            <a:ext uri="{FF2B5EF4-FFF2-40B4-BE49-F238E27FC236}">
              <a16:creationId xmlns:a16="http://schemas.microsoft.com/office/drawing/2014/main" id="{00000000-0008-0000-0C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40</xdr:row>
      <xdr:rowOff>47625</xdr:rowOff>
    </xdr:from>
    <xdr:ext cx="1438275" cy="571500"/>
    <xdr:pic>
      <xdr:nvPicPr>
        <xdr:cNvPr id="12" name="image1.jpg" descr="IIIT">
          <a:extLst>
            <a:ext uri="{FF2B5EF4-FFF2-40B4-BE49-F238E27FC236}">
              <a16:creationId xmlns:a16="http://schemas.microsoft.com/office/drawing/2014/main" id="{00000000-0008-0000-0C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85725</xdr:colOff>
      <xdr:row>20</xdr:row>
      <xdr:rowOff>66675</xdr:rowOff>
    </xdr:from>
    <xdr:ext cx="1590675" cy="581025"/>
    <xdr:pic>
      <xdr:nvPicPr>
        <xdr:cNvPr id="13" name="image1.jpg" descr="IIIT">
          <a:extLst>
            <a:ext uri="{FF2B5EF4-FFF2-40B4-BE49-F238E27FC236}">
              <a16:creationId xmlns:a16="http://schemas.microsoft.com/office/drawing/2014/main" id="{00000000-0008-0000-0C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14" name="image1.jpg" descr="IIIT">
          <a:extLst>
            <a:ext uri="{FF2B5EF4-FFF2-40B4-BE49-F238E27FC236}">
              <a16:creationId xmlns:a16="http://schemas.microsoft.com/office/drawing/2014/main" id="{00000000-0008-0000-0C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15" name="image1.jpg" descr="IIIT">
          <a:extLst>
            <a:ext uri="{FF2B5EF4-FFF2-40B4-BE49-F238E27FC236}">
              <a16:creationId xmlns:a16="http://schemas.microsoft.com/office/drawing/2014/main" id="{00000000-0008-0000-0C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81</xdr:row>
      <xdr:rowOff>57150</xdr:rowOff>
    </xdr:from>
    <xdr:ext cx="1438275" cy="571500"/>
    <xdr:pic>
      <xdr:nvPicPr>
        <xdr:cNvPr id="16" name="image1.jpg" descr="IIIT">
          <a:extLst>
            <a:ext uri="{FF2B5EF4-FFF2-40B4-BE49-F238E27FC236}">
              <a16:creationId xmlns:a16="http://schemas.microsoft.com/office/drawing/2014/main" id="{00000000-0008-0000-0C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100</xdr:row>
      <xdr:rowOff>47625</xdr:rowOff>
    </xdr:from>
    <xdr:ext cx="1438275" cy="571500"/>
    <xdr:pic>
      <xdr:nvPicPr>
        <xdr:cNvPr id="17" name="image1.jpg" descr="IIIT">
          <a:extLst>
            <a:ext uri="{FF2B5EF4-FFF2-40B4-BE49-F238E27FC236}">
              <a16:creationId xmlns:a16="http://schemas.microsoft.com/office/drawing/2014/main" id="{00000000-0008-0000-0C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100</xdr:row>
      <xdr:rowOff>47625</xdr:rowOff>
    </xdr:from>
    <xdr:ext cx="1438275" cy="571500"/>
    <xdr:pic>
      <xdr:nvPicPr>
        <xdr:cNvPr id="18" name="image1.jpg" descr="IIIT">
          <a:extLst>
            <a:ext uri="{FF2B5EF4-FFF2-40B4-BE49-F238E27FC236}">
              <a16:creationId xmlns:a16="http://schemas.microsoft.com/office/drawing/2014/main" id="{00000000-0008-0000-0C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119</xdr:row>
      <xdr:rowOff>47625</xdr:rowOff>
    </xdr:from>
    <xdr:ext cx="1438275" cy="571500"/>
    <xdr:pic>
      <xdr:nvPicPr>
        <xdr:cNvPr id="19" name="image1.jpg" descr="IIIT">
          <a:extLst>
            <a:ext uri="{FF2B5EF4-FFF2-40B4-BE49-F238E27FC236}">
              <a16:creationId xmlns:a16="http://schemas.microsoft.com/office/drawing/2014/main" id="{00000000-0008-0000-0C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119</xdr:row>
      <xdr:rowOff>47625</xdr:rowOff>
    </xdr:from>
    <xdr:ext cx="1438275" cy="571500"/>
    <xdr:pic>
      <xdr:nvPicPr>
        <xdr:cNvPr id="20" name="image1.jpg" descr="IIIT">
          <a:extLst>
            <a:ext uri="{FF2B5EF4-FFF2-40B4-BE49-F238E27FC236}">
              <a16:creationId xmlns:a16="http://schemas.microsoft.com/office/drawing/2014/main" id="{00000000-0008-0000-0C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139</xdr:row>
      <xdr:rowOff>47625</xdr:rowOff>
    </xdr:from>
    <xdr:ext cx="1438275" cy="571500"/>
    <xdr:pic>
      <xdr:nvPicPr>
        <xdr:cNvPr id="21" name="image1.jpg" descr="IIIT">
          <a:extLst>
            <a:ext uri="{FF2B5EF4-FFF2-40B4-BE49-F238E27FC236}">
              <a16:creationId xmlns:a16="http://schemas.microsoft.com/office/drawing/2014/main" id="{00000000-0008-0000-0C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139</xdr:row>
      <xdr:rowOff>47625</xdr:rowOff>
    </xdr:from>
    <xdr:ext cx="1438275" cy="571500"/>
    <xdr:pic>
      <xdr:nvPicPr>
        <xdr:cNvPr id="22" name="image1.jpg" descr="IIIT">
          <a:extLst>
            <a:ext uri="{FF2B5EF4-FFF2-40B4-BE49-F238E27FC236}">
              <a16:creationId xmlns:a16="http://schemas.microsoft.com/office/drawing/2014/main" id="{00000000-0008-0000-0C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159</xdr:row>
      <xdr:rowOff>47625</xdr:rowOff>
    </xdr:from>
    <xdr:ext cx="1438275" cy="571500"/>
    <xdr:pic>
      <xdr:nvPicPr>
        <xdr:cNvPr id="23" name="image1.jpg" descr="IIIT">
          <a:extLst>
            <a:ext uri="{FF2B5EF4-FFF2-40B4-BE49-F238E27FC236}">
              <a16:creationId xmlns:a16="http://schemas.microsoft.com/office/drawing/2014/main" id="{00000000-0008-0000-0C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159</xdr:row>
      <xdr:rowOff>47625</xdr:rowOff>
    </xdr:from>
    <xdr:ext cx="1438275" cy="571500"/>
    <xdr:pic>
      <xdr:nvPicPr>
        <xdr:cNvPr id="24" name="image1.jpg" descr="IIIT">
          <a:extLst>
            <a:ext uri="{FF2B5EF4-FFF2-40B4-BE49-F238E27FC236}">
              <a16:creationId xmlns:a16="http://schemas.microsoft.com/office/drawing/2014/main" id="{00000000-0008-0000-0C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123825</xdr:colOff>
      <xdr:row>1</xdr:row>
      <xdr:rowOff>123825</xdr:rowOff>
    </xdr:from>
    <xdr:ext cx="1628775" cy="447675"/>
    <xdr:sp macro="" textlink="">
      <xdr:nvSpPr>
        <xdr:cNvPr id="39" name="Shape 39">
          <a:extLst>
            <a:ext uri="{FF2B5EF4-FFF2-40B4-BE49-F238E27FC236}">
              <a16:creationId xmlns:a16="http://schemas.microsoft.com/office/drawing/2014/main" id="{00000000-0008-0000-0D00-000027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66675</xdr:colOff>
      <xdr:row>21</xdr:row>
      <xdr:rowOff>38100</xdr:rowOff>
    </xdr:from>
    <xdr:ext cx="1628775" cy="447675"/>
    <xdr:sp macro="" textlink="">
      <xdr:nvSpPr>
        <xdr:cNvPr id="40" name="Shape 40">
          <a:extLst>
            <a:ext uri="{FF2B5EF4-FFF2-40B4-BE49-F238E27FC236}">
              <a16:creationId xmlns:a16="http://schemas.microsoft.com/office/drawing/2014/main" id="{00000000-0008-0000-0D00-000028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57150</xdr:colOff>
      <xdr:row>41</xdr:row>
      <xdr:rowOff>76200</xdr:rowOff>
    </xdr:from>
    <xdr:ext cx="1628775" cy="447675"/>
    <xdr:sp macro="" textlink="">
      <xdr:nvSpPr>
        <xdr:cNvPr id="41" name="Shape 41">
          <a:extLst>
            <a:ext uri="{FF2B5EF4-FFF2-40B4-BE49-F238E27FC236}">
              <a16:creationId xmlns:a16="http://schemas.microsoft.com/office/drawing/2014/main" id="{00000000-0008-0000-0D00-000029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66675</xdr:colOff>
      <xdr:row>81</xdr:row>
      <xdr:rowOff>123825</xdr:rowOff>
    </xdr:from>
    <xdr:ext cx="1628775" cy="447675"/>
    <xdr:sp macro="" textlink="">
      <xdr:nvSpPr>
        <xdr:cNvPr id="42" name="Shape 42">
          <a:extLst>
            <a:ext uri="{FF2B5EF4-FFF2-40B4-BE49-F238E27FC236}">
              <a16:creationId xmlns:a16="http://schemas.microsoft.com/office/drawing/2014/main" id="{00000000-0008-0000-0D00-00002A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114300</xdr:colOff>
      <xdr:row>101</xdr:row>
      <xdr:rowOff>47625</xdr:rowOff>
    </xdr:from>
    <xdr:ext cx="1628775" cy="447675"/>
    <xdr:sp macro="" textlink="">
      <xdr:nvSpPr>
        <xdr:cNvPr id="43" name="Shape 43">
          <a:extLst>
            <a:ext uri="{FF2B5EF4-FFF2-40B4-BE49-F238E27FC236}">
              <a16:creationId xmlns:a16="http://schemas.microsoft.com/office/drawing/2014/main" id="{00000000-0008-0000-0D00-00002B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10</xdr:col>
      <xdr:colOff>57150</xdr:colOff>
      <xdr:row>62</xdr:row>
      <xdr:rowOff>76200</xdr:rowOff>
    </xdr:from>
    <xdr:ext cx="1628775" cy="447675"/>
    <xdr:sp macro="" textlink="">
      <xdr:nvSpPr>
        <xdr:cNvPr id="44" name="Shape 44">
          <a:extLst>
            <a:ext uri="{FF2B5EF4-FFF2-40B4-BE49-F238E27FC236}">
              <a16:creationId xmlns:a16="http://schemas.microsoft.com/office/drawing/2014/main" id="{00000000-0008-0000-0D00-00002C000000}"/>
            </a:ext>
          </a:extLst>
        </xdr:cNvPr>
        <xdr:cNvSpPr txBox="1"/>
      </xdr:nvSpPr>
      <xdr:spPr>
        <a:xfrm>
          <a:off x="4536375" y="3560925"/>
          <a:ext cx="1619250" cy="43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Arial Black"/>
            <a:buNone/>
          </a:pPr>
          <a:r>
            <a:rPr lang="en-US" sz="1400">
              <a:solidFill>
                <a:schemeClr val="dk1"/>
              </a:solidFill>
              <a:latin typeface="Arial Black"/>
              <a:ea typeface="Arial Black"/>
              <a:cs typeface="Arial Black"/>
              <a:sym typeface="Arial Black"/>
            </a:rPr>
            <a:t>   SE(E&amp;TC)</a:t>
          </a:r>
          <a:endParaRPr sz="1400"/>
        </a:p>
      </xdr:txBody>
    </xdr:sp>
    <xdr:clientData fLocksWithSheet="0"/>
  </xdr:oneCellAnchor>
  <xdr:oneCellAnchor>
    <xdr:from>
      <xdr:col>0</xdr:col>
      <xdr:colOff>0</xdr:colOff>
      <xdr:row>0</xdr:row>
      <xdr:rowOff>0</xdr:rowOff>
    </xdr:from>
    <xdr:ext cx="1628775" cy="581025"/>
    <xdr:pic>
      <xdr:nvPicPr>
        <xdr:cNvPr id="8" name="image1.jpg" descr="IIIT">
          <a:extLst>
            <a:ext uri="{FF2B5EF4-FFF2-40B4-BE49-F238E27FC236}">
              <a16:creationId xmlns:a16="http://schemas.microsoft.com/office/drawing/2014/main" id="{00000000-0008-0000-0D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40</xdr:row>
      <xdr:rowOff>47625</xdr:rowOff>
    </xdr:from>
    <xdr:ext cx="1438275" cy="571500"/>
    <xdr:pic>
      <xdr:nvPicPr>
        <xdr:cNvPr id="9" name="image1.jpg" descr="IIIT">
          <a:extLst>
            <a:ext uri="{FF2B5EF4-FFF2-40B4-BE49-F238E27FC236}">
              <a16:creationId xmlns:a16="http://schemas.microsoft.com/office/drawing/2014/main" id="{00000000-0008-0000-0D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85725</xdr:colOff>
      <xdr:row>20</xdr:row>
      <xdr:rowOff>66675</xdr:rowOff>
    </xdr:from>
    <xdr:ext cx="1590675" cy="581025"/>
    <xdr:pic>
      <xdr:nvPicPr>
        <xdr:cNvPr id="10" name="image1.jpg" descr="IIIT">
          <a:extLst>
            <a:ext uri="{FF2B5EF4-FFF2-40B4-BE49-F238E27FC236}">
              <a16:creationId xmlns:a16="http://schemas.microsoft.com/office/drawing/2014/main" id="{00000000-0008-0000-0D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11" name="image1.jpg" descr="IIIT">
          <a:extLst>
            <a:ext uri="{FF2B5EF4-FFF2-40B4-BE49-F238E27FC236}">
              <a16:creationId xmlns:a16="http://schemas.microsoft.com/office/drawing/2014/main" id="{00000000-0008-0000-0D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47625</xdr:rowOff>
    </xdr:from>
    <xdr:ext cx="1438275" cy="571500"/>
    <xdr:pic>
      <xdr:nvPicPr>
        <xdr:cNvPr id="12" name="image1.jpg" descr="IIIT">
          <a:extLst>
            <a:ext uri="{FF2B5EF4-FFF2-40B4-BE49-F238E27FC236}">
              <a16:creationId xmlns:a16="http://schemas.microsoft.com/office/drawing/2014/main" id="{00000000-0008-0000-0D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81</xdr:row>
      <xdr:rowOff>57150</xdr:rowOff>
    </xdr:from>
    <xdr:ext cx="1438275" cy="571500"/>
    <xdr:pic>
      <xdr:nvPicPr>
        <xdr:cNvPr id="13" name="image1.jpg" descr="IIIT">
          <a:extLst>
            <a:ext uri="{FF2B5EF4-FFF2-40B4-BE49-F238E27FC236}">
              <a16:creationId xmlns:a16="http://schemas.microsoft.com/office/drawing/2014/main" id="{00000000-0008-0000-0D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100</xdr:row>
      <xdr:rowOff>47625</xdr:rowOff>
    </xdr:from>
    <xdr:ext cx="1438275" cy="571500"/>
    <xdr:pic>
      <xdr:nvPicPr>
        <xdr:cNvPr id="14" name="image1.jpg" descr="IIIT">
          <a:extLst>
            <a:ext uri="{FF2B5EF4-FFF2-40B4-BE49-F238E27FC236}">
              <a16:creationId xmlns:a16="http://schemas.microsoft.com/office/drawing/2014/main" id="{00000000-0008-0000-0D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100</xdr:row>
      <xdr:rowOff>47625</xdr:rowOff>
    </xdr:from>
    <xdr:ext cx="1438275" cy="571500"/>
    <xdr:pic>
      <xdr:nvPicPr>
        <xdr:cNvPr id="15" name="image1.jpg" descr="IIIT">
          <a:extLst>
            <a:ext uri="{FF2B5EF4-FFF2-40B4-BE49-F238E27FC236}">
              <a16:creationId xmlns:a16="http://schemas.microsoft.com/office/drawing/2014/main" id="{00000000-0008-0000-0D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workbookViewId="0"/>
  </sheetViews>
  <sheetFormatPr defaultColWidth="14.375" defaultRowHeight="14.95" customHeight="1"/>
  <cols>
    <col min="1" max="1" width="21.25" customWidth="1"/>
    <col min="2" max="2" width="10.25" customWidth="1"/>
    <col min="3" max="3" width="10.375" customWidth="1"/>
    <col min="4" max="4" width="10.25" customWidth="1"/>
    <col min="5" max="5" width="11" customWidth="1"/>
    <col min="6" max="6" width="11.625" customWidth="1"/>
    <col min="7" max="7" width="10.875" customWidth="1"/>
    <col min="8" max="8" width="9.875" customWidth="1"/>
    <col min="9" max="9" width="9.75" customWidth="1"/>
    <col min="10" max="10" width="8.75" customWidth="1"/>
    <col min="11" max="11" width="9.625" customWidth="1"/>
    <col min="12" max="12" width="8.75" customWidth="1"/>
    <col min="13" max="13" width="10" customWidth="1"/>
    <col min="14" max="18" width="9.125" hidden="1" customWidth="1"/>
    <col min="19" max="20" width="8.75" customWidth="1"/>
  </cols>
  <sheetData>
    <row r="1" spans="1:18" ht="15.65">
      <c r="A1" s="244" t="s">
        <v>26</v>
      </c>
      <c r="B1" s="245"/>
      <c r="C1" s="245"/>
      <c r="D1" s="245"/>
      <c r="E1" s="245"/>
      <c r="F1" s="245"/>
      <c r="G1" s="245"/>
      <c r="H1" s="245"/>
      <c r="I1" s="245"/>
      <c r="J1" s="245"/>
      <c r="K1" s="245"/>
      <c r="L1" s="245"/>
      <c r="M1" s="245"/>
      <c r="N1" s="245"/>
      <c r="O1" s="245"/>
      <c r="P1" s="245"/>
      <c r="Q1" s="245"/>
      <c r="R1" s="245"/>
    </row>
    <row r="2" spans="1:18" ht="15.65">
      <c r="A2" s="244" t="s">
        <v>27</v>
      </c>
      <c r="B2" s="245"/>
      <c r="C2" s="245"/>
      <c r="D2" s="245"/>
      <c r="E2" s="245"/>
      <c r="F2" s="245"/>
      <c r="G2" s="245"/>
      <c r="H2" s="245"/>
      <c r="I2" s="245"/>
      <c r="J2" s="245"/>
      <c r="K2" s="245"/>
      <c r="L2" s="245"/>
      <c r="M2" s="245"/>
      <c r="N2" s="245"/>
      <c r="O2" s="245"/>
      <c r="P2" s="245"/>
      <c r="Q2" s="245"/>
      <c r="R2" s="245"/>
    </row>
    <row r="3" spans="1:18" ht="15.65">
      <c r="A3" s="244" t="s">
        <v>28</v>
      </c>
      <c r="B3" s="245"/>
      <c r="C3" s="245"/>
      <c r="D3" s="245"/>
      <c r="E3" s="245"/>
      <c r="F3" s="245"/>
      <c r="G3" s="245"/>
      <c r="H3" s="245"/>
      <c r="I3" s="245"/>
      <c r="J3" s="245"/>
      <c r="K3" s="245"/>
      <c r="L3" s="245"/>
      <c r="M3" s="245"/>
    </row>
    <row r="4" spans="1:18" ht="15.65">
      <c r="A4" s="244" t="s">
        <v>29</v>
      </c>
      <c r="B4" s="245"/>
      <c r="C4" s="245"/>
      <c r="D4" s="245"/>
      <c r="E4" s="245"/>
      <c r="F4" s="245"/>
      <c r="G4" s="245"/>
      <c r="H4" s="245"/>
      <c r="I4" s="245"/>
      <c r="J4" s="245"/>
      <c r="K4" s="245"/>
      <c r="L4" s="245"/>
      <c r="M4" s="245"/>
      <c r="N4" s="245"/>
      <c r="O4" s="244"/>
      <c r="P4" s="245"/>
      <c r="Q4" s="245"/>
      <c r="R4" s="245"/>
    </row>
    <row r="5" spans="1:18" ht="15.65">
      <c r="A5" s="244" t="s">
        <v>30</v>
      </c>
      <c r="B5" s="245"/>
      <c r="C5" s="245"/>
      <c r="D5" s="245"/>
      <c r="E5" s="245"/>
      <c r="F5" s="245"/>
      <c r="G5" s="245"/>
      <c r="H5" s="245"/>
      <c r="I5" s="245"/>
      <c r="J5" s="245"/>
      <c r="K5" s="245"/>
      <c r="L5" s="245"/>
      <c r="M5" s="245"/>
      <c r="N5" s="244"/>
      <c r="O5" s="245"/>
      <c r="P5" s="245"/>
      <c r="Q5" s="245"/>
    </row>
    <row r="7" spans="1:18" ht="14.95" customHeight="1">
      <c r="A7" s="252" t="s">
        <v>31</v>
      </c>
      <c r="B7" s="246" t="s">
        <v>0</v>
      </c>
      <c r="C7" s="247"/>
      <c r="D7" s="246" t="s">
        <v>1</v>
      </c>
      <c r="E7" s="247"/>
      <c r="F7" s="246" t="s">
        <v>2</v>
      </c>
      <c r="G7" s="247"/>
      <c r="H7" s="246" t="s">
        <v>3</v>
      </c>
      <c r="I7" s="247"/>
      <c r="J7" s="246" t="s">
        <v>4</v>
      </c>
      <c r="K7" s="247"/>
      <c r="L7" s="246" t="s">
        <v>5</v>
      </c>
      <c r="M7" s="248"/>
      <c r="N7" s="4"/>
      <c r="O7" s="4"/>
      <c r="P7" s="4"/>
      <c r="Q7" s="4"/>
      <c r="R7" s="5"/>
    </row>
    <row r="8" spans="1:18" ht="14.95" customHeight="1">
      <c r="A8" s="253"/>
      <c r="B8" s="231">
        <v>43122</v>
      </c>
      <c r="C8" s="232"/>
      <c r="D8" s="231">
        <v>43123</v>
      </c>
      <c r="E8" s="232"/>
      <c r="F8" s="231">
        <v>43124</v>
      </c>
      <c r="G8" s="232"/>
      <c r="H8" s="231">
        <v>43125</v>
      </c>
      <c r="I8" s="232"/>
      <c r="J8" s="231">
        <v>43126</v>
      </c>
      <c r="K8" s="232"/>
      <c r="L8" s="231">
        <v>43127</v>
      </c>
      <c r="M8" s="232"/>
      <c r="N8" s="2"/>
      <c r="O8" s="2"/>
      <c r="P8" s="2"/>
      <c r="Q8" s="2"/>
      <c r="R8" s="6"/>
    </row>
    <row r="9" spans="1:18" ht="30.1" customHeight="1">
      <c r="A9" s="7" t="s">
        <v>6</v>
      </c>
      <c r="B9" s="8" t="s">
        <v>7</v>
      </c>
      <c r="C9" s="9" t="s">
        <v>8</v>
      </c>
      <c r="D9" s="8" t="s">
        <v>7</v>
      </c>
      <c r="E9" s="9" t="s">
        <v>8</v>
      </c>
      <c r="F9" s="8" t="s">
        <v>7</v>
      </c>
      <c r="G9" s="9" t="s">
        <v>8</v>
      </c>
      <c r="H9" s="8" t="s">
        <v>7</v>
      </c>
      <c r="I9" s="9" t="s">
        <v>8</v>
      </c>
      <c r="J9" s="8" t="s">
        <v>7</v>
      </c>
      <c r="K9" s="9" t="s">
        <v>8</v>
      </c>
      <c r="L9" s="8" t="s">
        <v>7</v>
      </c>
      <c r="M9" s="10" t="s">
        <v>8</v>
      </c>
      <c r="N9" s="2"/>
      <c r="O9" s="2"/>
      <c r="P9" s="2"/>
      <c r="Q9" s="2"/>
      <c r="R9" s="6"/>
    </row>
    <row r="10" spans="1:18" ht="34.5" customHeight="1">
      <c r="A10" s="11" t="s">
        <v>32</v>
      </c>
      <c r="B10" s="249" t="s">
        <v>33</v>
      </c>
      <c r="C10" s="251"/>
      <c r="D10" s="249" t="s">
        <v>34</v>
      </c>
      <c r="E10" s="251"/>
      <c r="F10" s="249" t="s">
        <v>35</v>
      </c>
      <c r="G10" s="251"/>
      <c r="H10" s="249" t="s">
        <v>36</v>
      </c>
      <c r="I10" s="251"/>
      <c r="J10" s="233" t="s">
        <v>37</v>
      </c>
      <c r="K10" s="236"/>
      <c r="L10" s="237" t="s">
        <v>18</v>
      </c>
      <c r="M10" s="238"/>
      <c r="N10" s="2"/>
      <c r="O10" s="2"/>
      <c r="P10" s="2"/>
      <c r="Q10" s="2"/>
      <c r="R10" s="6"/>
    </row>
    <row r="11" spans="1:18" ht="35.35" customHeight="1">
      <c r="A11" s="11" t="s">
        <v>38</v>
      </c>
      <c r="B11" s="250"/>
      <c r="C11" s="234"/>
      <c r="D11" s="250"/>
      <c r="E11" s="234"/>
      <c r="F11" s="250"/>
      <c r="G11" s="234"/>
      <c r="H11" s="250"/>
      <c r="I11" s="234"/>
      <c r="J11" s="234"/>
      <c r="K11" s="234"/>
      <c r="L11" s="234"/>
      <c r="M11" s="240"/>
      <c r="N11" s="2"/>
      <c r="O11" s="2"/>
      <c r="P11" s="2"/>
      <c r="Q11" s="2"/>
      <c r="R11" s="6"/>
    </row>
    <row r="12" spans="1:18" ht="30.1" customHeight="1">
      <c r="A12" s="11" t="s">
        <v>39</v>
      </c>
      <c r="B12" s="241" t="s">
        <v>15</v>
      </c>
      <c r="C12" s="242"/>
      <c r="D12" s="242"/>
      <c r="E12" s="242"/>
      <c r="F12" s="242"/>
      <c r="G12" s="242"/>
      <c r="H12" s="242"/>
      <c r="I12" s="242"/>
      <c r="J12" s="242"/>
      <c r="K12" s="242"/>
      <c r="L12" s="242"/>
      <c r="M12" s="243"/>
      <c r="N12" s="2"/>
      <c r="O12" s="2"/>
      <c r="P12" s="2"/>
      <c r="Q12" s="2"/>
      <c r="R12" s="6"/>
    </row>
    <row r="13" spans="1:18" ht="44.35" customHeight="1">
      <c r="A13" s="11" t="s">
        <v>40</v>
      </c>
      <c r="B13" s="13" t="s">
        <v>41</v>
      </c>
      <c r="C13" s="13"/>
      <c r="D13" s="13" t="s">
        <v>41</v>
      </c>
      <c r="E13" s="13"/>
      <c r="F13" s="13" t="s">
        <v>41</v>
      </c>
      <c r="G13" s="13"/>
      <c r="H13" s="14" t="s">
        <v>42</v>
      </c>
      <c r="I13" s="13"/>
      <c r="J13" s="233" t="s">
        <v>37</v>
      </c>
      <c r="K13" s="236"/>
      <c r="L13" s="237" t="s">
        <v>18</v>
      </c>
      <c r="M13" s="238"/>
      <c r="N13" s="2"/>
      <c r="O13" s="2"/>
      <c r="P13" s="2"/>
      <c r="Q13" s="2"/>
      <c r="R13" s="6"/>
    </row>
    <row r="14" spans="1:18" ht="44.35" customHeight="1">
      <c r="A14" s="11" t="s">
        <v>43</v>
      </c>
      <c r="B14" s="13" t="s">
        <v>44</v>
      </c>
      <c r="C14" s="13"/>
      <c r="D14" s="13" t="s">
        <v>42</v>
      </c>
      <c r="E14" s="13"/>
      <c r="F14" s="13" t="s">
        <v>42</v>
      </c>
      <c r="G14" s="13"/>
      <c r="H14" s="13" t="s">
        <v>44</v>
      </c>
      <c r="I14" s="13"/>
      <c r="J14" s="234"/>
      <c r="K14" s="234"/>
      <c r="L14" s="234"/>
      <c r="M14" s="240"/>
      <c r="N14" s="2"/>
      <c r="O14" s="2"/>
      <c r="P14" s="2"/>
      <c r="Q14" s="2"/>
      <c r="R14" s="6"/>
    </row>
    <row r="15" spans="1:18" ht="30.1" customHeight="1">
      <c r="A15" s="11" t="s">
        <v>45</v>
      </c>
      <c r="B15" s="241" t="s">
        <v>16</v>
      </c>
      <c r="C15" s="242"/>
      <c r="D15" s="242"/>
      <c r="E15" s="242"/>
      <c r="F15" s="242"/>
      <c r="G15" s="242"/>
      <c r="H15" s="242"/>
      <c r="I15" s="242"/>
      <c r="J15" s="242"/>
      <c r="K15" s="242"/>
      <c r="L15" s="242"/>
      <c r="M15" s="243"/>
      <c r="N15" s="2"/>
      <c r="O15" s="2"/>
      <c r="P15" s="2"/>
      <c r="Q15" s="2"/>
      <c r="R15" s="6"/>
    </row>
    <row r="16" spans="1:18" ht="43.5" customHeight="1">
      <c r="A16" s="11" t="s">
        <v>46</v>
      </c>
      <c r="B16" s="15" t="s">
        <v>47</v>
      </c>
      <c r="C16" s="13"/>
      <c r="D16" s="13" t="s">
        <v>44</v>
      </c>
      <c r="E16" s="16"/>
      <c r="F16" s="13" t="s">
        <v>48</v>
      </c>
      <c r="G16" s="16"/>
      <c r="H16" s="15" t="s">
        <v>41</v>
      </c>
      <c r="I16" s="13"/>
      <c r="J16" s="233" t="s">
        <v>37</v>
      </c>
      <c r="K16" s="236"/>
      <c r="L16" s="237" t="s">
        <v>18</v>
      </c>
      <c r="M16" s="238"/>
      <c r="N16" s="2"/>
      <c r="O16" s="2"/>
      <c r="P16" s="2"/>
      <c r="Q16" s="2"/>
      <c r="R16" s="6"/>
    </row>
    <row r="17" spans="1:18" ht="39.75" customHeight="1">
      <c r="A17" s="11" t="s">
        <v>49</v>
      </c>
      <c r="B17" s="13" t="s">
        <v>42</v>
      </c>
      <c r="C17" s="13"/>
      <c r="D17" s="13" t="s">
        <v>47</v>
      </c>
      <c r="E17" s="16"/>
      <c r="F17" s="13" t="s">
        <v>50</v>
      </c>
      <c r="G17" s="16"/>
      <c r="H17" s="15" t="s">
        <v>47</v>
      </c>
      <c r="I17" s="13"/>
      <c r="J17" s="235"/>
      <c r="K17" s="235"/>
      <c r="L17" s="235"/>
      <c r="M17" s="239"/>
      <c r="N17" s="2"/>
      <c r="O17" s="2"/>
      <c r="P17" s="2"/>
      <c r="Q17" s="2"/>
      <c r="R17" s="6"/>
    </row>
    <row r="18" spans="1:18" ht="42.8" customHeight="1">
      <c r="A18" s="17" t="s">
        <v>51</v>
      </c>
      <c r="B18" s="18" t="s">
        <v>21</v>
      </c>
      <c r="C18" s="19"/>
      <c r="D18" s="19" t="s">
        <v>52</v>
      </c>
      <c r="E18" s="20"/>
      <c r="F18" s="19" t="s">
        <v>53</v>
      </c>
      <c r="G18" s="20"/>
      <c r="H18" s="19"/>
      <c r="I18" s="19"/>
      <c r="J18" s="254"/>
      <c r="K18" s="254"/>
      <c r="L18" s="254"/>
      <c r="M18" s="256"/>
      <c r="N18" s="2"/>
      <c r="O18" s="2"/>
      <c r="P18" s="2"/>
      <c r="Q18" s="2"/>
      <c r="R18" s="6"/>
    </row>
    <row r="19" spans="1:18" ht="14.3">
      <c r="A19" s="21"/>
      <c r="B19" s="22"/>
      <c r="C19" s="22"/>
      <c r="D19" s="22"/>
      <c r="E19" s="22"/>
      <c r="F19" s="22"/>
      <c r="G19" s="22"/>
      <c r="H19" s="22"/>
      <c r="I19" s="22"/>
      <c r="J19" s="22"/>
      <c r="K19" s="22"/>
      <c r="L19" s="22"/>
      <c r="M19" s="22"/>
      <c r="N19" s="2"/>
      <c r="O19" s="2"/>
      <c r="P19" s="2"/>
      <c r="Q19" s="2"/>
      <c r="R19" s="6"/>
    </row>
    <row r="20" spans="1:18" ht="14.3">
      <c r="A20" s="23"/>
      <c r="B20" s="22"/>
      <c r="C20" s="22"/>
      <c r="D20" s="22"/>
      <c r="E20" s="22"/>
      <c r="F20" s="22"/>
      <c r="G20" s="22"/>
      <c r="H20" s="22"/>
      <c r="I20" s="22"/>
      <c r="J20" s="22"/>
      <c r="K20" s="22"/>
      <c r="L20" s="22"/>
      <c r="M20" s="22"/>
      <c r="N20" s="2"/>
      <c r="O20" s="2"/>
      <c r="P20" s="2"/>
      <c r="Q20" s="2"/>
      <c r="R20" s="6"/>
    </row>
    <row r="21" spans="1:18" ht="0.7" customHeight="1">
      <c r="A21" s="24"/>
      <c r="B21" s="2"/>
      <c r="C21" s="2"/>
      <c r="D21" s="2"/>
      <c r="E21" s="2"/>
      <c r="F21" s="2"/>
      <c r="G21" s="2"/>
      <c r="H21" s="2"/>
      <c r="I21" s="2"/>
      <c r="J21" s="2"/>
      <c r="K21" s="2"/>
      <c r="L21" s="2"/>
      <c r="M21" s="2"/>
      <c r="N21" s="2"/>
      <c r="O21" s="2"/>
      <c r="P21" s="2"/>
      <c r="Q21" s="2"/>
      <c r="R21" s="6"/>
    </row>
    <row r="22" spans="1:18" ht="15.8" customHeight="1">
      <c r="A22" s="257" t="s">
        <v>26</v>
      </c>
      <c r="B22" s="245"/>
      <c r="C22" s="245"/>
      <c r="D22" s="245"/>
      <c r="E22" s="245"/>
      <c r="F22" s="245"/>
      <c r="G22" s="245"/>
      <c r="H22" s="245"/>
      <c r="I22" s="245"/>
      <c r="J22" s="245"/>
      <c r="K22" s="245"/>
      <c r="L22" s="245"/>
      <c r="M22" s="245"/>
      <c r="N22" s="245"/>
      <c r="O22" s="245"/>
      <c r="P22" s="245"/>
      <c r="Q22" s="245"/>
      <c r="R22" s="258"/>
    </row>
    <row r="23" spans="1:18" ht="15.8" customHeight="1">
      <c r="A23" s="257" t="s">
        <v>27</v>
      </c>
      <c r="B23" s="245"/>
      <c r="C23" s="245"/>
      <c r="D23" s="245"/>
      <c r="E23" s="245"/>
      <c r="F23" s="245"/>
      <c r="G23" s="245"/>
      <c r="H23" s="245"/>
      <c r="I23" s="245"/>
      <c r="J23" s="245"/>
      <c r="K23" s="245"/>
      <c r="L23" s="245"/>
      <c r="M23" s="245"/>
      <c r="N23" s="245"/>
      <c r="O23" s="245"/>
      <c r="P23" s="245"/>
      <c r="Q23" s="245"/>
      <c r="R23" s="258"/>
    </row>
    <row r="24" spans="1:18" ht="15.8" customHeight="1">
      <c r="A24" s="257" t="s">
        <v>28</v>
      </c>
      <c r="B24" s="245"/>
      <c r="C24" s="245"/>
      <c r="D24" s="245"/>
      <c r="E24" s="245"/>
      <c r="F24" s="245"/>
      <c r="G24" s="245"/>
      <c r="H24" s="245"/>
      <c r="I24" s="245"/>
      <c r="J24" s="245"/>
      <c r="K24" s="245"/>
      <c r="L24" s="245"/>
      <c r="M24" s="245"/>
      <c r="N24" s="2"/>
      <c r="O24" s="2"/>
      <c r="P24" s="2"/>
      <c r="Q24" s="2"/>
      <c r="R24" s="6"/>
    </row>
    <row r="25" spans="1:18" ht="15.8" customHeight="1">
      <c r="A25" s="257" t="s">
        <v>29</v>
      </c>
      <c r="B25" s="245"/>
      <c r="C25" s="245"/>
      <c r="D25" s="245"/>
      <c r="E25" s="245"/>
      <c r="F25" s="245"/>
      <c r="G25" s="245"/>
      <c r="H25" s="245"/>
      <c r="I25" s="245"/>
      <c r="J25" s="245"/>
      <c r="K25" s="245"/>
      <c r="L25" s="245"/>
      <c r="M25" s="245"/>
      <c r="N25" s="245"/>
      <c r="O25" s="244"/>
      <c r="P25" s="245"/>
      <c r="Q25" s="245"/>
      <c r="R25" s="258"/>
    </row>
    <row r="26" spans="1:18" ht="24.8" customHeight="1">
      <c r="A26" s="257" t="s">
        <v>30</v>
      </c>
      <c r="B26" s="245"/>
      <c r="C26" s="245"/>
      <c r="D26" s="245"/>
      <c r="E26" s="245"/>
      <c r="F26" s="245"/>
      <c r="G26" s="245"/>
      <c r="H26" s="245"/>
      <c r="I26" s="245"/>
      <c r="J26" s="245"/>
      <c r="K26" s="245"/>
      <c r="L26" s="245"/>
      <c r="M26" s="245"/>
      <c r="N26" s="244"/>
      <c r="O26" s="245"/>
      <c r="P26" s="245"/>
      <c r="Q26" s="245"/>
      <c r="R26" s="6"/>
    </row>
    <row r="27" spans="1:18" ht="14.95" customHeight="1">
      <c r="A27" s="252" t="s">
        <v>31</v>
      </c>
      <c r="B27" s="246" t="s">
        <v>0</v>
      </c>
      <c r="C27" s="247"/>
      <c r="D27" s="246" t="s">
        <v>1</v>
      </c>
      <c r="E27" s="247"/>
      <c r="F27" s="246" t="s">
        <v>2</v>
      </c>
      <c r="G27" s="247"/>
      <c r="H27" s="246" t="s">
        <v>3</v>
      </c>
      <c r="I27" s="247"/>
      <c r="J27" s="246" t="s">
        <v>4</v>
      </c>
      <c r="K27" s="247"/>
      <c r="L27" s="246" t="s">
        <v>5</v>
      </c>
      <c r="M27" s="248"/>
      <c r="N27" s="2"/>
      <c r="O27" s="2"/>
      <c r="P27" s="2"/>
      <c r="Q27" s="2"/>
      <c r="R27" s="6"/>
    </row>
    <row r="28" spans="1:18" ht="14.95" customHeight="1">
      <c r="A28" s="253"/>
      <c r="B28" s="231">
        <v>43129</v>
      </c>
      <c r="C28" s="232"/>
      <c r="D28" s="231">
        <v>43130</v>
      </c>
      <c r="E28" s="232"/>
      <c r="F28" s="231">
        <v>43131</v>
      </c>
      <c r="G28" s="232"/>
      <c r="H28" s="231">
        <v>43132</v>
      </c>
      <c r="I28" s="232"/>
      <c r="J28" s="231">
        <v>43133</v>
      </c>
      <c r="K28" s="232"/>
      <c r="L28" s="231">
        <v>43134</v>
      </c>
      <c r="M28" s="232"/>
      <c r="N28" s="2"/>
      <c r="O28" s="2"/>
      <c r="P28" s="2"/>
      <c r="Q28" s="2"/>
      <c r="R28" s="6"/>
    </row>
    <row r="29" spans="1:18" ht="30.1" customHeight="1">
      <c r="A29" s="7" t="s">
        <v>6</v>
      </c>
      <c r="B29" s="8" t="s">
        <v>7</v>
      </c>
      <c r="C29" s="9" t="s">
        <v>8</v>
      </c>
      <c r="D29" s="8" t="s">
        <v>7</v>
      </c>
      <c r="E29" s="9" t="s">
        <v>8</v>
      </c>
      <c r="F29" s="8" t="s">
        <v>7</v>
      </c>
      <c r="G29" s="9" t="s">
        <v>8</v>
      </c>
      <c r="H29" s="8" t="s">
        <v>7</v>
      </c>
      <c r="I29" s="9" t="s">
        <v>8</v>
      </c>
      <c r="J29" s="8" t="s">
        <v>7</v>
      </c>
      <c r="K29" s="9" t="s">
        <v>8</v>
      </c>
      <c r="L29" s="8" t="s">
        <v>7</v>
      </c>
      <c r="M29" s="10" t="s">
        <v>8</v>
      </c>
      <c r="N29" s="2"/>
      <c r="O29" s="2"/>
      <c r="P29" s="2"/>
      <c r="Q29" s="2"/>
      <c r="R29" s="6"/>
    </row>
    <row r="30" spans="1:18" ht="38.25" customHeight="1">
      <c r="A30" s="11" t="s">
        <v>32</v>
      </c>
      <c r="B30" s="249" t="s">
        <v>33</v>
      </c>
      <c r="C30" s="251"/>
      <c r="D30" s="249" t="s">
        <v>34</v>
      </c>
      <c r="E30" s="251"/>
      <c r="F30" s="249" t="s">
        <v>35</v>
      </c>
      <c r="G30" s="251"/>
      <c r="H30" s="249" t="s">
        <v>36</v>
      </c>
      <c r="I30" s="251"/>
      <c r="J30" s="233" t="s">
        <v>37</v>
      </c>
      <c r="K30" s="236"/>
      <c r="L30" s="237" t="s">
        <v>18</v>
      </c>
      <c r="M30" s="238"/>
      <c r="N30" s="2"/>
      <c r="O30" s="2"/>
      <c r="P30" s="2"/>
      <c r="Q30" s="2"/>
      <c r="R30" s="6"/>
    </row>
    <row r="31" spans="1:18" ht="38.25" customHeight="1">
      <c r="A31" s="11" t="s">
        <v>38</v>
      </c>
      <c r="B31" s="250"/>
      <c r="C31" s="234"/>
      <c r="D31" s="250"/>
      <c r="E31" s="234"/>
      <c r="F31" s="250"/>
      <c r="G31" s="234"/>
      <c r="H31" s="250"/>
      <c r="I31" s="234"/>
      <c r="J31" s="234"/>
      <c r="K31" s="234"/>
      <c r="L31" s="234"/>
      <c r="M31" s="240"/>
      <c r="N31" s="2"/>
      <c r="O31" s="2"/>
      <c r="P31" s="2"/>
      <c r="Q31" s="2"/>
      <c r="R31" s="6"/>
    </row>
    <row r="32" spans="1:18" ht="30.1" customHeight="1">
      <c r="A32" s="11" t="s">
        <v>39</v>
      </c>
      <c r="B32" s="241" t="s">
        <v>15</v>
      </c>
      <c r="C32" s="242"/>
      <c r="D32" s="242"/>
      <c r="E32" s="242"/>
      <c r="F32" s="242"/>
      <c r="G32" s="242"/>
      <c r="H32" s="242"/>
      <c r="I32" s="242"/>
      <c r="J32" s="242"/>
      <c r="K32" s="242"/>
      <c r="L32" s="242"/>
      <c r="M32" s="243"/>
      <c r="N32" s="2"/>
      <c r="O32" s="2"/>
      <c r="P32" s="2"/>
      <c r="Q32" s="2"/>
      <c r="R32" s="6"/>
    </row>
    <row r="33" spans="1:18" ht="42.8" customHeight="1">
      <c r="A33" s="11" t="s">
        <v>40</v>
      </c>
      <c r="B33" s="13" t="s">
        <v>41</v>
      </c>
      <c r="C33" s="13"/>
      <c r="D33" s="13" t="s">
        <v>41</v>
      </c>
      <c r="E33" s="13"/>
      <c r="F33" s="13" t="s">
        <v>41</v>
      </c>
      <c r="G33" s="13"/>
      <c r="H33" s="14" t="s">
        <v>42</v>
      </c>
      <c r="I33" s="13"/>
      <c r="J33" s="233" t="s">
        <v>37</v>
      </c>
      <c r="K33" s="236"/>
      <c r="L33" s="237" t="s">
        <v>18</v>
      </c>
      <c r="M33" s="238"/>
      <c r="N33" s="2"/>
      <c r="O33" s="2"/>
      <c r="P33" s="2"/>
      <c r="Q33" s="2"/>
      <c r="R33" s="6"/>
    </row>
    <row r="34" spans="1:18" ht="41.95" customHeight="1">
      <c r="A34" s="11" t="s">
        <v>43</v>
      </c>
      <c r="B34" s="13" t="s">
        <v>44</v>
      </c>
      <c r="C34" s="13"/>
      <c r="D34" s="13" t="s">
        <v>42</v>
      </c>
      <c r="E34" s="13"/>
      <c r="F34" s="13" t="s">
        <v>42</v>
      </c>
      <c r="G34" s="13"/>
      <c r="H34" s="13" t="s">
        <v>44</v>
      </c>
      <c r="I34" s="13"/>
      <c r="J34" s="234"/>
      <c r="K34" s="234"/>
      <c r="L34" s="234"/>
      <c r="M34" s="240"/>
      <c r="N34" s="2"/>
      <c r="O34" s="2"/>
      <c r="P34" s="2"/>
      <c r="Q34" s="2"/>
      <c r="R34" s="6"/>
    </row>
    <row r="35" spans="1:18" ht="30.1" customHeight="1">
      <c r="A35" s="11" t="s">
        <v>45</v>
      </c>
      <c r="B35" s="241" t="s">
        <v>16</v>
      </c>
      <c r="C35" s="242"/>
      <c r="D35" s="242"/>
      <c r="E35" s="242"/>
      <c r="F35" s="242"/>
      <c r="G35" s="242"/>
      <c r="H35" s="242"/>
      <c r="I35" s="242"/>
      <c r="J35" s="242"/>
      <c r="K35" s="242"/>
      <c r="L35" s="242"/>
      <c r="M35" s="243"/>
      <c r="N35" s="2"/>
      <c r="O35" s="2"/>
      <c r="P35" s="2"/>
      <c r="Q35" s="2"/>
      <c r="R35" s="6"/>
    </row>
    <row r="36" spans="1:18" ht="42.8" customHeight="1">
      <c r="A36" s="11" t="s">
        <v>46</v>
      </c>
      <c r="B36" s="15" t="s">
        <v>47</v>
      </c>
      <c r="C36" s="13"/>
      <c r="D36" s="13" t="s">
        <v>44</v>
      </c>
      <c r="E36" s="16"/>
      <c r="F36" s="13" t="s">
        <v>48</v>
      </c>
      <c r="G36" s="16"/>
      <c r="H36" s="15" t="s">
        <v>41</v>
      </c>
      <c r="I36" s="13"/>
      <c r="J36" s="233" t="s">
        <v>37</v>
      </c>
      <c r="K36" s="236"/>
      <c r="L36" s="237" t="s">
        <v>18</v>
      </c>
      <c r="M36" s="238"/>
      <c r="N36" s="2"/>
      <c r="O36" s="2"/>
      <c r="P36" s="2"/>
      <c r="Q36" s="2"/>
      <c r="R36" s="6"/>
    </row>
    <row r="37" spans="1:18" ht="39.1" customHeight="1">
      <c r="A37" s="11" t="s">
        <v>49</v>
      </c>
      <c r="B37" s="13" t="s">
        <v>42</v>
      </c>
      <c r="C37" s="13"/>
      <c r="D37" s="13" t="s">
        <v>47</v>
      </c>
      <c r="E37" s="16"/>
      <c r="F37" s="13" t="s">
        <v>50</v>
      </c>
      <c r="G37" s="16"/>
      <c r="H37" s="15" t="s">
        <v>47</v>
      </c>
      <c r="I37" s="13"/>
      <c r="J37" s="235"/>
      <c r="K37" s="235"/>
      <c r="L37" s="235"/>
      <c r="M37" s="239"/>
      <c r="N37" s="2"/>
      <c r="O37" s="2"/>
      <c r="P37" s="2"/>
      <c r="Q37" s="2"/>
      <c r="R37" s="6"/>
    </row>
    <row r="38" spans="1:18" ht="38.25" customHeight="1">
      <c r="A38" s="17" t="s">
        <v>51</v>
      </c>
      <c r="B38" s="18" t="s">
        <v>21</v>
      </c>
      <c r="C38" s="19"/>
      <c r="D38" s="19" t="s">
        <v>52</v>
      </c>
      <c r="E38" s="20"/>
      <c r="F38" s="19" t="s">
        <v>53</v>
      </c>
      <c r="G38" s="20"/>
      <c r="H38" s="19"/>
      <c r="I38" s="19"/>
      <c r="J38" s="254"/>
      <c r="K38" s="254"/>
      <c r="L38" s="254"/>
      <c r="M38" s="256"/>
      <c r="N38" s="25"/>
      <c r="O38" s="25"/>
      <c r="P38" s="25"/>
      <c r="Q38" s="25"/>
      <c r="R38" s="26"/>
    </row>
    <row r="39" spans="1:18" ht="15.8" customHeight="1">
      <c r="A39" s="21"/>
      <c r="B39" s="22"/>
      <c r="C39" s="22"/>
      <c r="D39" s="22"/>
      <c r="E39" s="22"/>
      <c r="F39" s="22"/>
      <c r="G39" s="22"/>
      <c r="H39" s="22"/>
      <c r="I39" s="22"/>
      <c r="J39" s="22"/>
      <c r="K39" s="22"/>
      <c r="L39" s="22"/>
      <c r="M39" s="22"/>
    </row>
    <row r="40" spans="1:18" ht="15.8" customHeight="1">
      <c r="A40" s="23"/>
      <c r="B40" s="22"/>
      <c r="C40" s="22"/>
      <c r="D40" s="22"/>
      <c r="E40" s="22"/>
      <c r="F40" s="22"/>
      <c r="G40" s="22"/>
      <c r="H40" s="22"/>
      <c r="I40" s="22"/>
      <c r="J40" s="22"/>
      <c r="K40" s="22"/>
      <c r="L40" s="22"/>
      <c r="M40" s="22"/>
    </row>
    <row r="41" spans="1:18" ht="45.7" hidden="1" customHeight="1">
      <c r="A41" s="2"/>
    </row>
    <row r="42" spans="1:18" ht="15.8" customHeight="1">
      <c r="A42" s="244" t="s">
        <v>26</v>
      </c>
      <c r="B42" s="245"/>
      <c r="C42" s="245"/>
      <c r="D42" s="245"/>
      <c r="E42" s="245"/>
      <c r="F42" s="245"/>
      <c r="G42" s="245"/>
      <c r="H42" s="245"/>
      <c r="I42" s="245"/>
      <c r="J42" s="245"/>
      <c r="K42" s="245"/>
      <c r="L42" s="245"/>
      <c r="M42" s="245"/>
      <c r="N42" s="245"/>
      <c r="O42" s="245"/>
      <c r="P42" s="245"/>
      <c r="Q42" s="245"/>
      <c r="R42" s="245"/>
    </row>
    <row r="43" spans="1:18" ht="15.8" customHeight="1">
      <c r="A43" s="244" t="s">
        <v>27</v>
      </c>
      <c r="B43" s="245"/>
      <c r="C43" s="245"/>
      <c r="D43" s="245"/>
      <c r="E43" s="245"/>
      <c r="F43" s="245"/>
      <c r="G43" s="245"/>
      <c r="H43" s="245"/>
      <c r="I43" s="245"/>
      <c r="J43" s="245"/>
      <c r="K43" s="245"/>
      <c r="L43" s="245"/>
      <c r="M43" s="245"/>
      <c r="N43" s="245"/>
      <c r="O43" s="245"/>
      <c r="P43" s="245"/>
      <c r="Q43" s="245"/>
      <c r="R43" s="245"/>
    </row>
    <row r="44" spans="1:18" ht="15.8" customHeight="1">
      <c r="A44" s="244" t="s">
        <v>28</v>
      </c>
      <c r="B44" s="245"/>
      <c r="C44" s="245"/>
      <c r="D44" s="245"/>
      <c r="E44" s="245"/>
      <c r="F44" s="245"/>
      <c r="G44" s="245"/>
      <c r="H44" s="245"/>
      <c r="I44" s="245"/>
      <c r="J44" s="245"/>
      <c r="K44" s="245"/>
      <c r="L44" s="245"/>
      <c r="M44" s="245"/>
    </row>
    <row r="45" spans="1:18" ht="15.8" customHeight="1">
      <c r="A45" s="244" t="s">
        <v>29</v>
      </c>
      <c r="B45" s="245"/>
      <c r="C45" s="245"/>
      <c r="D45" s="245"/>
      <c r="E45" s="245"/>
      <c r="F45" s="245"/>
      <c r="G45" s="245"/>
      <c r="H45" s="245"/>
      <c r="I45" s="245"/>
      <c r="J45" s="245"/>
      <c r="K45" s="245"/>
      <c r="L45" s="245"/>
      <c r="M45" s="245"/>
      <c r="N45" s="245"/>
      <c r="O45" s="244"/>
      <c r="P45" s="245"/>
      <c r="Q45" s="245"/>
      <c r="R45" s="245"/>
    </row>
    <row r="46" spans="1:18" ht="15.8" customHeight="1">
      <c r="A46" s="244" t="s">
        <v>30</v>
      </c>
      <c r="B46" s="245"/>
      <c r="C46" s="245"/>
      <c r="D46" s="245"/>
      <c r="E46" s="245"/>
      <c r="F46" s="245"/>
      <c r="G46" s="245"/>
      <c r="H46" s="245"/>
      <c r="I46" s="245"/>
      <c r="J46" s="245"/>
      <c r="K46" s="245"/>
      <c r="L46" s="245"/>
      <c r="M46" s="245"/>
      <c r="N46" s="244"/>
      <c r="O46" s="245"/>
      <c r="P46" s="245"/>
      <c r="Q46" s="245"/>
    </row>
    <row r="47" spans="1:18" ht="14.95" customHeight="1">
      <c r="A47" s="252" t="s">
        <v>31</v>
      </c>
      <c r="B47" s="246" t="s">
        <v>0</v>
      </c>
      <c r="C47" s="247"/>
      <c r="D47" s="246" t="s">
        <v>1</v>
      </c>
      <c r="E47" s="247"/>
      <c r="F47" s="246" t="s">
        <v>2</v>
      </c>
      <c r="G47" s="247"/>
      <c r="H47" s="246" t="s">
        <v>3</v>
      </c>
      <c r="I47" s="247"/>
      <c r="J47" s="246" t="s">
        <v>4</v>
      </c>
      <c r="K47" s="247"/>
      <c r="L47" s="246" t="s">
        <v>5</v>
      </c>
      <c r="M47" s="248"/>
      <c r="N47" s="4"/>
      <c r="O47" s="4"/>
      <c r="P47" s="4"/>
      <c r="Q47" s="4"/>
      <c r="R47" s="5"/>
    </row>
    <row r="48" spans="1:18" ht="14.95" customHeight="1">
      <c r="A48" s="253"/>
      <c r="B48" s="231">
        <v>43136</v>
      </c>
      <c r="C48" s="232"/>
      <c r="D48" s="231">
        <v>43137</v>
      </c>
      <c r="E48" s="232"/>
      <c r="F48" s="231">
        <v>43138</v>
      </c>
      <c r="G48" s="232"/>
      <c r="H48" s="231">
        <v>43139</v>
      </c>
      <c r="I48" s="232"/>
      <c r="J48" s="231">
        <v>43140</v>
      </c>
      <c r="K48" s="232"/>
      <c r="L48" s="231">
        <v>43141</v>
      </c>
      <c r="M48" s="232"/>
      <c r="N48" s="2"/>
      <c r="O48" s="2"/>
      <c r="P48" s="2"/>
      <c r="Q48" s="2"/>
      <c r="R48" s="6"/>
    </row>
    <row r="49" spans="1:18" ht="30.1" customHeight="1">
      <c r="A49" s="7" t="s">
        <v>6</v>
      </c>
      <c r="B49" s="8" t="s">
        <v>7</v>
      </c>
      <c r="C49" s="9" t="s">
        <v>8</v>
      </c>
      <c r="D49" s="8" t="s">
        <v>7</v>
      </c>
      <c r="E49" s="9" t="s">
        <v>8</v>
      </c>
      <c r="F49" s="8" t="s">
        <v>7</v>
      </c>
      <c r="G49" s="9" t="s">
        <v>8</v>
      </c>
      <c r="H49" s="8" t="s">
        <v>7</v>
      </c>
      <c r="I49" s="9" t="s">
        <v>8</v>
      </c>
      <c r="J49" s="8" t="s">
        <v>7</v>
      </c>
      <c r="K49" s="9" t="s">
        <v>8</v>
      </c>
      <c r="L49" s="8" t="s">
        <v>7</v>
      </c>
      <c r="M49" s="10" t="s">
        <v>8</v>
      </c>
      <c r="N49" s="2"/>
      <c r="O49" s="2"/>
      <c r="P49" s="2"/>
      <c r="Q49" s="2"/>
      <c r="R49" s="6"/>
    </row>
    <row r="50" spans="1:18" ht="37.549999999999997" customHeight="1">
      <c r="A50" s="11" t="s">
        <v>32</v>
      </c>
      <c r="B50" s="249" t="s">
        <v>33</v>
      </c>
      <c r="C50" s="251"/>
      <c r="D50" s="249" t="s">
        <v>34</v>
      </c>
      <c r="E50" s="251"/>
      <c r="F50" s="249" t="s">
        <v>35</v>
      </c>
      <c r="G50" s="251"/>
      <c r="H50" s="249" t="s">
        <v>36</v>
      </c>
      <c r="I50" s="251"/>
      <c r="J50" s="233" t="s">
        <v>37</v>
      </c>
      <c r="K50" s="236"/>
      <c r="L50" s="237" t="s">
        <v>18</v>
      </c>
      <c r="M50" s="238"/>
      <c r="N50" s="2"/>
      <c r="O50" s="2"/>
      <c r="P50" s="2"/>
      <c r="Q50" s="2"/>
      <c r="R50" s="6"/>
    </row>
    <row r="51" spans="1:18" ht="40.6" customHeight="1">
      <c r="A51" s="11" t="s">
        <v>38</v>
      </c>
      <c r="B51" s="250"/>
      <c r="C51" s="234"/>
      <c r="D51" s="250"/>
      <c r="E51" s="234"/>
      <c r="F51" s="250"/>
      <c r="G51" s="234"/>
      <c r="H51" s="250"/>
      <c r="I51" s="234"/>
      <c r="J51" s="234"/>
      <c r="K51" s="234"/>
      <c r="L51" s="234"/>
      <c r="M51" s="240"/>
      <c r="N51" s="2"/>
      <c r="O51" s="2"/>
      <c r="P51" s="2"/>
      <c r="Q51" s="2"/>
      <c r="R51" s="6"/>
    </row>
    <row r="52" spans="1:18" ht="30.1" customHeight="1">
      <c r="A52" s="11" t="s">
        <v>39</v>
      </c>
      <c r="B52" s="241" t="s">
        <v>15</v>
      </c>
      <c r="C52" s="242"/>
      <c r="D52" s="242"/>
      <c r="E52" s="242"/>
      <c r="F52" s="242"/>
      <c r="G52" s="242"/>
      <c r="H52" s="242"/>
      <c r="I52" s="242"/>
      <c r="J52" s="242"/>
      <c r="K52" s="242"/>
      <c r="L52" s="242"/>
      <c r="M52" s="243"/>
      <c r="N52" s="2"/>
      <c r="O52" s="2"/>
      <c r="P52" s="2"/>
      <c r="Q52" s="2"/>
      <c r="R52" s="6"/>
    </row>
    <row r="53" spans="1:18" ht="39.75" customHeight="1">
      <c r="A53" s="11" t="s">
        <v>40</v>
      </c>
      <c r="B53" s="13" t="s">
        <v>41</v>
      </c>
      <c r="C53" s="13"/>
      <c r="D53" s="13" t="s">
        <v>41</v>
      </c>
      <c r="E53" s="13"/>
      <c r="F53" s="13" t="s">
        <v>41</v>
      </c>
      <c r="G53" s="13"/>
      <c r="H53" s="14" t="s">
        <v>42</v>
      </c>
      <c r="I53" s="13"/>
      <c r="J53" s="233" t="s">
        <v>37</v>
      </c>
      <c r="K53" s="236"/>
      <c r="L53" s="237" t="s">
        <v>18</v>
      </c>
      <c r="M53" s="238"/>
      <c r="N53" s="2"/>
      <c r="O53" s="2"/>
      <c r="P53" s="2"/>
      <c r="Q53" s="2"/>
      <c r="R53" s="6"/>
    </row>
    <row r="54" spans="1:18" ht="40.6" customHeight="1">
      <c r="A54" s="11" t="s">
        <v>43</v>
      </c>
      <c r="B54" s="13" t="s">
        <v>44</v>
      </c>
      <c r="C54" s="13"/>
      <c r="D54" s="13" t="s">
        <v>42</v>
      </c>
      <c r="E54" s="13"/>
      <c r="F54" s="13" t="s">
        <v>42</v>
      </c>
      <c r="G54" s="13"/>
      <c r="H54" s="13" t="s">
        <v>44</v>
      </c>
      <c r="I54" s="13"/>
      <c r="J54" s="234"/>
      <c r="K54" s="234"/>
      <c r="L54" s="234"/>
      <c r="M54" s="240"/>
      <c r="N54" s="2"/>
      <c r="O54" s="2"/>
      <c r="P54" s="2"/>
      <c r="Q54" s="2"/>
      <c r="R54" s="6"/>
    </row>
    <row r="55" spans="1:18" ht="30.1" customHeight="1">
      <c r="A55" s="11" t="s">
        <v>45</v>
      </c>
      <c r="B55" s="241" t="s">
        <v>16</v>
      </c>
      <c r="C55" s="242"/>
      <c r="D55" s="242"/>
      <c r="E55" s="242"/>
      <c r="F55" s="242"/>
      <c r="G55" s="242"/>
      <c r="H55" s="242"/>
      <c r="I55" s="242"/>
      <c r="J55" s="242"/>
      <c r="K55" s="242"/>
      <c r="L55" s="242"/>
      <c r="M55" s="243"/>
      <c r="N55" s="2"/>
      <c r="O55" s="2"/>
      <c r="P55" s="2"/>
      <c r="Q55" s="2"/>
      <c r="R55" s="6"/>
    </row>
    <row r="56" spans="1:18" ht="40.6" customHeight="1">
      <c r="A56" s="11" t="s">
        <v>46</v>
      </c>
      <c r="B56" s="15" t="s">
        <v>47</v>
      </c>
      <c r="C56" s="13"/>
      <c r="D56" s="13" t="s">
        <v>44</v>
      </c>
      <c r="E56" s="16"/>
      <c r="F56" s="13" t="s">
        <v>48</v>
      </c>
      <c r="G56" s="16"/>
      <c r="H56" s="15" t="s">
        <v>41</v>
      </c>
      <c r="I56" s="13"/>
      <c r="J56" s="233" t="s">
        <v>37</v>
      </c>
      <c r="K56" s="236"/>
      <c r="L56" s="237" t="s">
        <v>18</v>
      </c>
      <c r="M56" s="238"/>
      <c r="N56" s="2"/>
      <c r="O56" s="2"/>
      <c r="P56" s="2"/>
      <c r="Q56" s="2"/>
      <c r="R56" s="6"/>
    </row>
    <row r="57" spans="1:18" ht="37.549999999999997" customHeight="1">
      <c r="A57" s="11" t="s">
        <v>49</v>
      </c>
      <c r="B57" s="13" t="s">
        <v>42</v>
      </c>
      <c r="C57" s="13"/>
      <c r="D57" s="13" t="s">
        <v>47</v>
      </c>
      <c r="E57" s="16"/>
      <c r="F57" s="13" t="s">
        <v>50</v>
      </c>
      <c r="G57" s="16"/>
      <c r="H57" s="15" t="s">
        <v>47</v>
      </c>
      <c r="I57" s="13"/>
      <c r="J57" s="235"/>
      <c r="K57" s="235"/>
      <c r="L57" s="235"/>
      <c r="M57" s="239"/>
      <c r="N57" s="2"/>
      <c r="O57" s="2"/>
      <c r="P57" s="2"/>
      <c r="Q57" s="2"/>
      <c r="R57" s="6"/>
    </row>
    <row r="58" spans="1:18" ht="40.6" customHeight="1">
      <c r="A58" s="17" t="s">
        <v>51</v>
      </c>
      <c r="B58" s="18" t="s">
        <v>21</v>
      </c>
      <c r="C58" s="19"/>
      <c r="D58" s="19" t="s">
        <v>52</v>
      </c>
      <c r="E58" s="20"/>
      <c r="F58" s="19" t="s">
        <v>53</v>
      </c>
      <c r="G58" s="20"/>
      <c r="H58" s="19"/>
      <c r="I58" s="19"/>
      <c r="J58" s="254"/>
      <c r="K58" s="254"/>
      <c r="L58" s="254"/>
      <c r="M58" s="256"/>
      <c r="N58" s="2"/>
      <c r="O58" s="2"/>
      <c r="P58" s="2"/>
      <c r="Q58" s="2"/>
      <c r="R58" s="6"/>
    </row>
    <row r="59" spans="1:18" ht="15.8" customHeight="1">
      <c r="A59" s="21"/>
      <c r="B59" s="22"/>
      <c r="C59" s="22"/>
      <c r="D59" s="22"/>
      <c r="E59" s="22"/>
      <c r="F59" s="22"/>
      <c r="G59" s="22"/>
      <c r="H59" s="22"/>
      <c r="I59" s="22"/>
      <c r="J59" s="22"/>
      <c r="K59" s="22"/>
      <c r="L59" s="22"/>
      <c r="M59" s="22"/>
      <c r="N59" s="2"/>
      <c r="O59" s="2"/>
      <c r="P59" s="2"/>
      <c r="Q59" s="2"/>
      <c r="R59" s="6"/>
    </row>
    <row r="60" spans="1:18" ht="15.8" customHeight="1">
      <c r="A60" s="23"/>
      <c r="B60" s="22"/>
      <c r="C60" s="22"/>
      <c r="D60" s="22"/>
      <c r="E60" s="22"/>
      <c r="F60" s="22"/>
      <c r="G60" s="22"/>
      <c r="H60" s="22"/>
      <c r="I60" s="22"/>
      <c r="J60" s="22"/>
      <c r="K60" s="22"/>
      <c r="L60" s="22"/>
      <c r="M60" s="22"/>
      <c r="N60" s="2"/>
      <c r="O60" s="2"/>
      <c r="P60" s="2"/>
      <c r="Q60" s="2"/>
      <c r="R60" s="6"/>
    </row>
    <row r="61" spans="1:18" ht="15.8" customHeight="1">
      <c r="A61" s="255"/>
      <c r="B61" s="245"/>
      <c r="C61" s="245"/>
      <c r="D61" s="2"/>
      <c r="E61" s="2"/>
      <c r="F61" s="2"/>
      <c r="G61" s="2"/>
      <c r="H61" s="2"/>
      <c r="I61" s="2"/>
      <c r="J61" s="255"/>
      <c r="K61" s="245"/>
      <c r="L61" s="245"/>
      <c r="M61" s="245"/>
      <c r="N61" s="2"/>
      <c r="O61" s="2"/>
      <c r="P61" s="2"/>
      <c r="Q61" s="2"/>
      <c r="R61" s="6"/>
    </row>
    <row r="62" spans="1:18" ht="45.7" hidden="1" customHeight="1">
      <c r="A62" s="24"/>
      <c r="B62" s="2"/>
      <c r="C62" s="2"/>
      <c r="D62" s="2"/>
      <c r="E62" s="2"/>
      <c r="F62" s="2"/>
      <c r="G62" s="2"/>
      <c r="H62" s="2"/>
      <c r="I62" s="2"/>
      <c r="J62" s="2"/>
      <c r="K62" s="2"/>
      <c r="L62" s="2"/>
      <c r="M62" s="2"/>
      <c r="N62" s="2"/>
      <c r="O62" s="2"/>
      <c r="P62" s="2"/>
      <c r="Q62" s="2"/>
      <c r="R62" s="6"/>
    </row>
    <row r="63" spans="1:18" ht="15.8" customHeight="1">
      <c r="A63" s="244" t="s">
        <v>26</v>
      </c>
      <c r="B63" s="245"/>
      <c r="C63" s="245"/>
      <c r="D63" s="245"/>
      <c r="E63" s="245"/>
      <c r="F63" s="245"/>
      <c r="G63" s="245"/>
      <c r="H63" s="245"/>
      <c r="I63" s="245"/>
      <c r="J63" s="245"/>
      <c r="K63" s="245"/>
      <c r="L63" s="245"/>
      <c r="M63" s="245"/>
      <c r="N63" s="245"/>
      <c r="O63" s="245"/>
      <c r="P63" s="245"/>
      <c r="Q63" s="245"/>
      <c r="R63" s="245"/>
    </row>
    <row r="64" spans="1:18" ht="15.8" customHeight="1">
      <c r="A64" s="244" t="s">
        <v>27</v>
      </c>
      <c r="B64" s="245"/>
      <c r="C64" s="245"/>
      <c r="D64" s="245"/>
      <c r="E64" s="245"/>
      <c r="F64" s="245"/>
      <c r="G64" s="245"/>
      <c r="H64" s="245"/>
      <c r="I64" s="245"/>
      <c r="J64" s="245"/>
      <c r="K64" s="245"/>
      <c r="L64" s="245"/>
      <c r="M64" s="245"/>
      <c r="N64" s="245"/>
      <c r="O64" s="245"/>
      <c r="P64" s="245"/>
      <c r="Q64" s="245"/>
      <c r="R64" s="245"/>
    </row>
    <row r="65" spans="1:18" ht="15.8" customHeight="1">
      <c r="A65" s="244" t="s">
        <v>28</v>
      </c>
      <c r="B65" s="245"/>
      <c r="C65" s="245"/>
      <c r="D65" s="245"/>
      <c r="E65" s="245"/>
      <c r="F65" s="245"/>
      <c r="G65" s="245"/>
      <c r="H65" s="245"/>
      <c r="I65" s="245"/>
      <c r="J65" s="245"/>
      <c r="K65" s="245"/>
      <c r="L65" s="245"/>
      <c r="M65" s="245"/>
    </row>
    <row r="66" spans="1:18" ht="15.8" customHeight="1">
      <c r="A66" s="244" t="s">
        <v>29</v>
      </c>
      <c r="B66" s="245"/>
      <c r="C66" s="245"/>
      <c r="D66" s="245"/>
      <c r="E66" s="245"/>
      <c r="F66" s="245"/>
      <c r="G66" s="245"/>
      <c r="H66" s="245"/>
      <c r="I66" s="245"/>
      <c r="J66" s="245"/>
      <c r="K66" s="245"/>
      <c r="L66" s="245"/>
      <c r="M66" s="245"/>
      <c r="N66" s="245"/>
      <c r="O66" s="244"/>
      <c r="P66" s="245"/>
      <c r="Q66" s="245"/>
      <c r="R66" s="245"/>
    </row>
    <row r="67" spans="1:18" ht="15.8" customHeight="1">
      <c r="A67" s="244" t="s">
        <v>30</v>
      </c>
      <c r="B67" s="245"/>
      <c r="C67" s="245"/>
      <c r="D67" s="245"/>
      <c r="E67" s="245"/>
      <c r="F67" s="245"/>
      <c r="G67" s="245"/>
      <c r="H67" s="245"/>
      <c r="I67" s="245"/>
      <c r="J67" s="245"/>
      <c r="K67" s="245"/>
      <c r="L67" s="245"/>
      <c r="M67" s="245"/>
      <c r="N67" s="244"/>
      <c r="O67" s="245"/>
      <c r="P67" s="245"/>
      <c r="Q67" s="245"/>
    </row>
    <row r="68" spans="1:18" ht="14.95" customHeight="1">
      <c r="A68" s="252" t="s">
        <v>31</v>
      </c>
      <c r="B68" s="246" t="s">
        <v>0</v>
      </c>
      <c r="C68" s="247"/>
      <c r="D68" s="246" t="s">
        <v>1</v>
      </c>
      <c r="E68" s="247"/>
      <c r="F68" s="246" t="s">
        <v>2</v>
      </c>
      <c r="G68" s="247"/>
      <c r="H68" s="246" t="s">
        <v>3</v>
      </c>
      <c r="I68" s="247"/>
      <c r="J68" s="246" t="s">
        <v>4</v>
      </c>
      <c r="K68" s="247"/>
      <c r="L68" s="246" t="s">
        <v>5</v>
      </c>
      <c r="M68" s="248"/>
      <c r="N68" s="2"/>
      <c r="O68" s="2"/>
      <c r="P68" s="2"/>
      <c r="Q68" s="2"/>
      <c r="R68" s="6"/>
    </row>
    <row r="69" spans="1:18" ht="14.95" customHeight="1">
      <c r="A69" s="253"/>
      <c r="B69" s="231">
        <v>43143</v>
      </c>
      <c r="C69" s="232"/>
      <c r="D69" s="231">
        <v>43144</v>
      </c>
      <c r="E69" s="232"/>
      <c r="F69" s="231">
        <v>43145</v>
      </c>
      <c r="G69" s="232"/>
      <c r="H69" s="231">
        <v>43146</v>
      </c>
      <c r="I69" s="232"/>
      <c r="J69" s="231">
        <v>43147</v>
      </c>
      <c r="K69" s="232"/>
      <c r="L69" s="231">
        <v>43148</v>
      </c>
      <c r="M69" s="232"/>
      <c r="N69" s="2"/>
      <c r="O69" s="2"/>
      <c r="P69" s="2"/>
      <c r="Q69" s="2"/>
      <c r="R69" s="6"/>
    </row>
    <row r="70" spans="1:18" ht="30.1" customHeight="1">
      <c r="A70" s="7" t="s">
        <v>6</v>
      </c>
      <c r="B70" s="8" t="s">
        <v>7</v>
      </c>
      <c r="C70" s="9" t="s">
        <v>8</v>
      </c>
      <c r="D70" s="8" t="s">
        <v>7</v>
      </c>
      <c r="E70" s="9" t="s">
        <v>8</v>
      </c>
      <c r="F70" s="8" t="s">
        <v>7</v>
      </c>
      <c r="G70" s="9" t="s">
        <v>8</v>
      </c>
      <c r="H70" s="8" t="s">
        <v>7</v>
      </c>
      <c r="I70" s="9" t="s">
        <v>8</v>
      </c>
      <c r="J70" s="8" t="s">
        <v>7</v>
      </c>
      <c r="K70" s="9" t="s">
        <v>8</v>
      </c>
      <c r="L70" s="8" t="s">
        <v>7</v>
      </c>
      <c r="M70" s="10" t="s">
        <v>8</v>
      </c>
      <c r="N70" s="2"/>
      <c r="O70" s="2"/>
      <c r="P70" s="2"/>
      <c r="Q70" s="2"/>
      <c r="R70" s="6"/>
    </row>
    <row r="71" spans="1:18" ht="43.5" customHeight="1">
      <c r="A71" s="11" t="s">
        <v>32</v>
      </c>
      <c r="B71" s="249" t="s">
        <v>33</v>
      </c>
      <c r="C71" s="251"/>
      <c r="D71" s="249" t="s">
        <v>34</v>
      </c>
      <c r="E71" s="251"/>
      <c r="F71" s="249" t="s">
        <v>35</v>
      </c>
      <c r="G71" s="251"/>
      <c r="H71" s="249" t="s">
        <v>36</v>
      </c>
      <c r="I71" s="251"/>
      <c r="J71" s="233" t="s">
        <v>37</v>
      </c>
      <c r="K71" s="236"/>
      <c r="L71" s="237" t="s">
        <v>18</v>
      </c>
      <c r="M71" s="238"/>
      <c r="N71" s="2"/>
      <c r="O71" s="2"/>
      <c r="P71" s="2"/>
      <c r="Q71" s="2"/>
      <c r="R71" s="6"/>
    </row>
    <row r="72" spans="1:18" ht="41.3" customHeight="1">
      <c r="A72" s="11" t="s">
        <v>38</v>
      </c>
      <c r="B72" s="250"/>
      <c r="C72" s="234"/>
      <c r="D72" s="250"/>
      <c r="E72" s="234"/>
      <c r="F72" s="250"/>
      <c r="G72" s="234"/>
      <c r="H72" s="250"/>
      <c r="I72" s="234"/>
      <c r="J72" s="234"/>
      <c r="K72" s="234"/>
      <c r="L72" s="234"/>
      <c r="M72" s="240"/>
      <c r="N72" s="2"/>
      <c r="O72" s="2"/>
      <c r="P72" s="2"/>
      <c r="Q72" s="2"/>
      <c r="R72" s="6"/>
    </row>
    <row r="73" spans="1:18" ht="30.1" customHeight="1">
      <c r="A73" s="11" t="s">
        <v>39</v>
      </c>
      <c r="B73" s="241" t="s">
        <v>15</v>
      </c>
      <c r="C73" s="242"/>
      <c r="D73" s="242"/>
      <c r="E73" s="242"/>
      <c r="F73" s="242"/>
      <c r="G73" s="242"/>
      <c r="H73" s="242"/>
      <c r="I73" s="242"/>
      <c r="J73" s="242"/>
      <c r="K73" s="242"/>
      <c r="L73" s="242"/>
      <c r="M73" s="243"/>
      <c r="N73" s="2"/>
      <c r="O73" s="2"/>
      <c r="P73" s="2"/>
      <c r="Q73" s="2"/>
      <c r="R73" s="6"/>
    </row>
    <row r="74" spans="1:18" ht="43.5" customHeight="1">
      <c r="A74" s="11" t="s">
        <v>40</v>
      </c>
      <c r="B74" s="13" t="s">
        <v>41</v>
      </c>
      <c r="C74" s="13"/>
      <c r="D74" s="13" t="s">
        <v>41</v>
      </c>
      <c r="E74" s="13"/>
      <c r="F74" s="13" t="s">
        <v>41</v>
      </c>
      <c r="G74" s="13"/>
      <c r="H74" s="14" t="s">
        <v>42</v>
      </c>
      <c r="I74" s="13"/>
      <c r="J74" s="233" t="s">
        <v>37</v>
      </c>
      <c r="K74" s="236"/>
      <c r="L74" s="237" t="s">
        <v>18</v>
      </c>
      <c r="M74" s="238"/>
      <c r="N74" s="2"/>
      <c r="O74" s="2"/>
      <c r="P74" s="2"/>
      <c r="Q74" s="2"/>
      <c r="R74" s="6"/>
    </row>
    <row r="75" spans="1:18" ht="41.3" customHeight="1">
      <c r="A75" s="11" t="s">
        <v>43</v>
      </c>
      <c r="B75" s="13" t="s">
        <v>44</v>
      </c>
      <c r="C75" s="13"/>
      <c r="D75" s="13" t="s">
        <v>42</v>
      </c>
      <c r="E75" s="13"/>
      <c r="F75" s="13" t="s">
        <v>42</v>
      </c>
      <c r="G75" s="13"/>
      <c r="H75" s="13" t="s">
        <v>44</v>
      </c>
      <c r="I75" s="13"/>
      <c r="J75" s="234"/>
      <c r="K75" s="234"/>
      <c r="L75" s="234"/>
      <c r="M75" s="240"/>
      <c r="N75" s="2"/>
      <c r="O75" s="2"/>
      <c r="P75" s="2"/>
      <c r="Q75" s="2"/>
      <c r="R75" s="6"/>
    </row>
    <row r="76" spans="1:18" ht="30.1" customHeight="1">
      <c r="A76" s="11" t="s">
        <v>45</v>
      </c>
      <c r="B76" s="241" t="s">
        <v>16</v>
      </c>
      <c r="C76" s="242"/>
      <c r="D76" s="242"/>
      <c r="E76" s="242"/>
      <c r="F76" s="242"/>
      <c r="G76" s="242"/>
      <c r="H76" s="242"/>
      <c r="I76" s="242"/>
      <c r="J76" s="242"/>
      <c r="K76" s="242"/>
      <c r="L76" s="242"/>
      <c r="M76" s="243"/>
      <c r="N76" s="2"/>
      <c r="O76" s="2"/>
      <c r="P76" s="2"/>
      <c r="Q76" s="2"/>
      <c r="R76" s="6"/>
    </row>
    <row r="77" spans="1:18" ht="41.3" customHeight="1">
      <c r="A77" s="11" t="s">
        <v>46</v>
      </c>
      <c r="B77" s="15" t="s">
        <v>47</v>
      </c>
      <c r="C77" s="13"/>
      <c r="D77" s="13" t="s">
        <v>44</v>
      </c>
      <c r="E77" s="16"/>
      <c r="F77" s="13" t="s">
        <v>48</v>
      </c>
      <c r="G77" s="16"/>
      <c r="H77" s="15" t="s">
        <v>41</v>
      </c>
      <c r="I77" s="13"/>
      <c r="J77" s="233" t="s">
        <v>37</v>
      </c>
      <c r="K77" s="236"/>
      <c r="L77" s="237" t="s">
        <v>18</v>
      </c>
      <c r="M77" s="238"/>
      <c r="N77" s="2"/>
      <c r="O77" s="2"/>
      <c r="P77" s="2"/>
      <c r="Q77" s="2"/>
      <c r="R77" s="6"/>
    </row>
    <row r="78" spans="1:18" ht="43.5" customHeight="1">
      <c r="A78" s="11" t="s">
        <v>49</v>
      </c>
      <c r="B78" s="13" t="s">
        <v>42</v>
      </c>
      <c r="C78" s="13"/>
      <c r="D78" s="13" t="s">
        <v>47</v>
      </c>
      <c r="E78" s="16"/>
      <c r="F78" s="13" t="s">
        <v>50</v>
      </c>
      <c r="G78" s="16"/>
      <c r="H78" s="15" t="s">
        <v>47</v>
      </c>
      <c r="I78" s="13"/>
      <c r="J78" s="235"/>
      <c r="K78" s="235"/>
      <c r="L78" s="235"/>
      <c r="M78" s="239"/>
      <c r="N78" s="2"/>
      <c r="O78" s="2"/>
      <c r="P78" s="2"/>
      <c r="Q78" s="2"/>
      <c r="R78" s="6"/>
    </row>
    <row r="79" spans="1:18" ht="41.95" customHeight="1">
      <c r="A79" s="17" t="s">
        <v>51</v>
      </c>
      <c r="B79" s="18" t="s">
        <v>21</v>
      </c>
      <c r="C79" s="19"/>
      <c r="D79" s="19" t="s">
        <v>52</v>
      </c>
      <c r="E79" s="20"/>
      <c r="F79" s="19" t="s">
        <v>53</v>
      </c>
      <c r="G79" s="20"/>
      <c r="H79" s="19"/>
      <c r="I79" s="19"/>
      <c r="J79" s="254"/>
      <c r="K79" s="254"/>
      <c r="L79" s="254"/>
      <c r="M79" s="256"/>
      <c r="N79" s="2"/>
      <c r="O79" s="2"/>
      <c r="P79" s="2"/>
      <c r="Q79" s="2"/>
      <c r="R79" s="6"/>
    </row>
    <row r="80" spans="1:18" ht="15.8" customHeight="1">
      <c r="A80" s="2"/>
    </row>
    <row r="81" spans="1:20" ht="15.8" customHeight="1">
      <c r="A81" s="2"/>
    </row>
    <row r="82" spans="1:20" ht="15.8" customHeight="1">
      <c r="A82" s="244" t="s">
        <v>26</v>
      </c>
      <c r="B82" s="245"/>
      <c r="C82" s="245"/>
      <c r="D82" s="245"/>
      <c r="E82" s="245"/>
      <c r="F82" s="245"/>
      <c r="G82" s="245"/>
      <c r="H82" s="245"/>
      <c r="I82" s="245"/>
      <c r="J82" s="245"/>
      <c r="K82" s="245"/>
      <c r="L82" s="245"/>
      <c r="M82" s="245"/>
      <c r="N82" s="245"/>
      <c r="O82" s="245"/>
      <c r="P82" s="245"/>
      <c r="Q82" s="245"/>
      <c r="R82" s="245"/>
    </row>
    <row r="83" spans="1:20" ht="15.8" customHeight="1">
      <c r="A83" s="244" t="s">
        <v>27</v>
      </c>
      <c r="B83" s="245"/>
      <c r="C83" s="245"/>
      <c r="D83" s="245"/>
      <c r="E83" s="245"/>
      <c r="F83" s="245"/>
      <c r="G83" s="245"/>
      <c r="H83" s="245"/>
      <c r="I83" s="245"/>
      <c r="J83" s="245"/>
      <c r="K83" s="245"/>
      <c r="L83" s="245"/>
      <c r="M83" s="245"/>
      <c r="N83" s="245"/>
      <c r="O83" s="245"/>
      <c r="P83" s="245"/>
      <c r="Q83" s="245"/>
      <c r="R83" s="245"/>
    </row>
    <row r="84" spans="1:20" ht="15.8" customHeight="1">
      <c r="A84" s="244" t="s">
        <v>28</v>
      </c>
      <c r="B84" s="245"/>
      <c r="C84" s="245"/>
      <c r="D84" s="245"/>
      <c r="E84" s="245"/>
      <c r="F84" s="245"/>
      <c r="G84" s="245"/>
      <c r="H84" s="245"/>
      <c r="I84" s="245"/>
      <c r="J84" s="245"/>
      <c r="K84" s="245"/>
      <c r="L84" s="245"/>
      <c r="M84" s="245"/>
    </row>
    <row r="85" spans="1:20" ht="15.8" customHeight="1">
      <c r="A85" s="244" t="s">
        <v>29</v>
      </c>
      <c r="B85" s="245"/>
      <c r="C85" s="245"/>
      <c r="D85" s="245"/>
      <c r="E85" s="245"/>
      <c r="F85" s="245"/>
      <c r="G85" s="245"/>
      <c r="H85" s="245"/>
      <c r="I85" s="245"/>
      <c r="J85" s="245"/>
      <c r="K85" s="245"/>
      <c r="L85" s="245"/>
      <c r="M85" s="245"/>
      <c r="N85" s="245"/>
      <c r="O85" s="244"/>
      <c r="P85" s="245"/>
      <c r="Q85" s="245"/>
      <c r="R85" s="245"/>
    </row>
    <row r="86" spans="1:20" ht="15.8" customHeight="1">
      <c r="A86" s="244" t="s">
        <v>30</v>
      </c>
      <c r="B86" s="245"/>
      <c r="C86" s="245"/>
      <c r="D86" s="245"/>
      <c r="E86" s="245"/>
      <c r="F86" s="245"/>
      <c r="G86" s="245"/>
      <c r="H86" s="245"/>
      <c r="I86" s="245"/>
      <c r="J86" s="245"/>
      <c r="K86" s="245"/>
      <c r="L86" s="245"/>
      <c r="M86" s="245"/>
      <c r="N86" s="244"/>
      <c r="O86" s="245"/>
      <c r="P86" s="245"/>
      <c r="Q86" s="245"/>
    </row>
    <row r="87" spans="1:20" ht="14.95" customHeight="1">
      <c r="A87" s="3" t="s">
        <v>31</v>
      </c>
      <c r="B87" s="246" t="s">
        <v>0</v>
      </c>
      <c r="C87" s="247"/>
      <c r="D87" s="246" t="s">
        <v>1</v>
      </c>
      <c r="E87" s="247"/>
      <c r="F87" s="246" t="s">
        <v>2</v>
      </c>
      <c r="G87" s="247"/>
      <c r="H87" s="246" t="s">
        <v>3</v>
      </c>
      <c r="I87" s="247"/>
      <c r="J87" s="246" t="s">
        <v>4</v>
      </c>
      <c r="K87" s="247"/>
      <c r="L87" s="246" t="s">
        <v>5</v>
      </c>
      <c r="M87" s="248"/>
    </row>
    <row r="88" spans="1:20" ht="15.8" customHeight="1">
      <c r="A88" s="27"/>
      <c r="B88" s="231">
        <v>43150</v>
      </c>
      <c r="C88" s="232"/>
      <c r="D88" s="231">
        <v>43151</v>
      </c>
      <c r="E88" s="232"/>
      <c r="F88" s="231">
        <v>43152</v>
      </c>
      <c r="G88" s="232"/>
      <c r="H88" s="231">
        <v>43153</v>
      </c>
      <c r="I88" s="232"/>
      <c r="J88" s="231">
        <v>43154</v>
      </c>
      <c r="K88" s="232"/>
      <c r="L88" s="231">
        <v>43155</v>
      </c>
      <c r="M88" s="232"/>
    </row>
    <row r="89" spans="1:20" ht="27.7" customHeight="1">
      <c r="A89" s="7" t="s">
        <v>6</v>
      </c>
      <c r="B89" s="8" t="s">
        <v>7</v>
      </c>
      <c r="C89" s="9" t="s">
        <v>8</v>
      </c>
      <c r="D89" s="8" t="s">
        <v>7</v>
      </c>
      <c r="E89" s="9" t="s">
        <v>8</v>
      </c>
      <c r="F89" s="8" t="s">
        <v>7</v>
      </c>
      <c r="G89" s="9" t="s">
        <v>8</v>
      </c>
      <c r="H89" s="8" t="s">
        <v>7</v>
      </c>
      <c r="I89" s="9" t="s">
        <v>8</v>
      </c>
      <c r="J89" s="8" t="s">
        <v>7</v>
      </c>
      <c r="K89" s="9" t="s">
        <v>8</v>
      </c>
      <c r="L89" s="8" t="s">
        <v>7</v>
      </c>
      <c r="M89" s="10" t="s">
        <v>8</v>
      </c>
    </row>
    <row r="90" spans="1:20" ht="45.7" customHeight="1">
      <c r="A90" s="11" t="s">
        <v>32</v>
      </c>
      <c r="B90" s="13" t="s">
        <v>41</v>
      </c>
      <c r="C90" s="13"/>
      <c r="D90" s="13" t="s">
        <v>42</v>
      </c>
      <c r="E90" s="13"/>
      <c r="F90" s="13" t="s">
        <v>47</v>
      </c>
      <c r="G90" s="13"/>
      <c r="H90" s="13" t="s">
        <v>44</v>
      </c>
      <c r="I90" s="13"/>
      <c r="J90" s="233" t="s">
        <v>37</v>
      </c>
      <c r="K90" s="236"/>
      <c r="L90" s="237" t="s">
        <v>18</v>
      </c>
      <c r="M90" s="238"/>
    </row>
    <row r="91" spans="1:20" ht="44.35" customHeight="1">
      <c r="A91" s="11" t="s">
        <v>38</v>
      </c>
      <c r="B91" s="13" t="s">
        <v>47</v>
      </c>
      <c r="C91" s="13"/>
      <c r="D91" s="13" t="s">
        <v>44</v>
      </c>
      <c r="E91" s="13"/>
      <c r="F91" s="13" t="s">
        <v>41</v>
      </c>
      <c r="G91" s="13"/>
      <c r="H91" s="13" t="s">
        <v>42</v>
      </c>
      <c r="I91" s="13"/>
      <c r="J91" s="234"/>
      <c r="K91" s="234"/>
      <c r="L91" s="234"/>
      <c r="M91" s="240"/>
    </row>
    <row r="92" spans="1:20" ht="30.75" customHeight="1">
      <c r="A92" s="11" t="s">
        <v>39</v>
      </c>
      <c r="B92" s="241" t="s">
        <v>15</v>
      </c>
      <c r="C92" s="242"/>
      <c r="D92" s="242"/>
      <c r="E92" s="242"/>
      <c r="F92" s="242"/>
      <c r="G92" s="242"/>
      <c r="H92" s="242"/>
      <c r="I92" s="242"/>
      <c r="J92" s="242"/>
      <c r="K92" s="242"/>
      <c r="L92" s="242"/>
      <c r="M92" s="243"/>
    </row>
    <row r="93" spans="1:20" ht="44.35" customHeight="1">
      <c r="A93" s="11" t="s">
        <v>40</v>
      </c>
      <c r="B93" s="13" t="s">
        <v>41</v>
      </c>
      <c r="C93" s="13"/>
      <c r="D93" s="13" t="s">
        <v>41</v>
      </c>
      <c r="E93" s="13"/>
      <c r="F93" s="13" t="s">
        <v>41</v>
      </c>
      <c r="G93" s="13"/>
      <c r="H93" s="14" t="s">
        <v>42</v>
      </c>
      <c r="I93" s="13"/>
      <c r="J93" s="233" t="s">
        <v>37</v>
      </c>
      <c r="K93" s="236"/>
      <c r="L93" s="237" t="s">
        <v>18</v>
      </c>
      <c r="M93" s="238"/>
      <c r="N93" s="238"/>
    </row>
    <row r="94" spans="1:20" ht="45" customHeight="1">
      <c r="A94" s="11" t="s">
        <v>43</v>
      </c>
      <c r="B94" s="13" t="s">
        <v>44</v>
      </c>
      <c r="C94" s="13"/>
      <c r="D94" s="13" t="s">
        <v>42</v>
      </c>
      <c r="E94" s="13"/>
      <c r="F94" s="13" t="s">
        <v>42</v>
      </c>
      <c r="G94" s="13"/>
      <c r="H94" s="13" t="s">
        <v>44</v>
      </c>
      <c r="I94" s="13"/>
      <c r="J94" s="234"/>
      <c r="K94" s="234"/>
      <c r="L94" s="234"/>
      <c r="M94" s="240"/>
      <c r="N94" s="240"/>
    </row>
    <row r="95" spans="1:20" ht="26.35" customHeight="1">
      <c r="A95" s="11" t="s">
        <v>45</v>
      </c>
      <c r="B95" s="241" t="s">
        <v>16</v>
      </c>
      <c r="C95" s="242"/>
      <c r="D95" s="242"/>
      <c r="E95" s="242"/>
      <c r="F95" s="242"/>
      <c r="G95" s="242"/>
      <c r="H95" s="242"/>
      <c r="I95" s="242"/>
      <c r="J95" s="242"/>
      <c r="K95" s="242"/>
      <c r="L95" s="242"/>
      <c r="M95" s="243"/>
    </row>
    <row r="96" spans="1:20" ht="39.75" customHeight="1">
      <c r="A96" s="11" t="s">
        <v>46</v>
      </c>
      <c r="B96" s="13" t="s">
        <v>47</v>
      </c>
      <c r="C96" s="13"/>
      <c r="D96" s="13" t="s">
        <v>44</v>
      </c>
      <c r="E96" s="13"/>
      <c r="F96" s="13" t="s">
        <v>47</v>
      </c>
      <c r="G96" s="13"/>
      <c r="H96" s="13" t="s">
        <v>41</v>
      </c>
      <c r="I96" s="13"/>
      <c r="J96" s="233" t="s">
        <v>37</v>
      </c>
      <c r="K96" s="236"/>
      <c r="L96" s="237" t="s">
        <v>18</v>
      </c>
      <c r="M96" s="238"/>
      <c r="T96" s="28"/>
    </row>
    <row r="97" spans="1:18" ht="37.549999999999997" customHeight="1">
      <c r="A97" s="11" t="s">
        <v>49</v>
      </c>
      <c r="B97" s="13" t="s">
        <v>42</v>
      </c>
      <c r="C97" s="13"/>
      <c r="D97" s="13" t="s">
        <v>47</v>
      </c>
      <c r="E97" s="13"/>
      <c r="F97" s="13" t="s">
        <v>44</v>
      </c>
      <c r="G97" s="13"/>
      <c r="H97" s="13" t="s">
        <v>47</v>
      </c>
      <c r="I97" s="13"/>
      <c r="J97" s="235"/>
      <c r="K97" s="235"/>
      <c r="L97" s="235"/>
      <c r="M97" s="239"/>
    </row>
    <row r="98" spans="1:18" ht="36.700000000000003" customHeight="1">
      <c r="A98" s="29" t="s">
        <v>51</v>
      </c>
      <c r="B98" s="13" t="s">
        <v>44</v>
      </c>
      <c r="C98" s="12"/>
      <c r="D98" s="13" t="s">
        <v>41</v>
      </c>
      <c r="E98" s="16"/>
      <c r="F98" s="13" t="s">
        <v>42</v>
      </c>
      <c r="G98" s="16"/>
      <c r="H98" s="13" t="s">
        <v>47</v>
      </c>
      <c r="I98" s="12"/>
      <c r="J98" s="234"/>
      <c r="K98" s="234"/>
      <c r="L98" s="235"/>
      <c r="M98" s="239"/>
    </row>
    <row r="99" spans="1:18" ht="30.75" customHeight="1">
      <c r="A99" s="30" t="s">
        <v>54</v>
      </c>
      <c r="B99" s="1"/>
      <c r="C99" s="1"/>
      <c r="D99" s="1"/>
      <c r="E99" s="1"/>
      <c r="F99" s="1"/>
      <c r="G99" s="1"/>
      <c r="H99" s="1"/>
      <c r="I99" s="1"/>
      <c r="J99" s="1"/>
      <c r="K99" s="1"/>
      <c r="L99" s="1"/>
      <c r="M99" s="1"/>
    </row>
    <row r="100" spans="1:18" ht="15.8" customHeight="1">
      <c r="A100" s="244" t="s">
        <v>26</v>
      </c>
      <c r="B100" s="245"/>
      <c r="C100" s="245"/>
      <c r="D100" s="245"/>
      <c r="E100" s="245"/>
      <c r="F100" s="245"/>
      <c r="G100" s="245"/>
      <c r="H100" s="245"/>
      <c r="I100" s="245"/>
      <c r="J100" s="245"/>
      <c r="K100" s="245"/>
      <c r="L100" s="245"/>
      <c r="M100" s="245"/>
      <c r="N100" s="245"/>
      <c r="O100" s="245"/>
      <c r="P100" s="245"/>
      <c r="Q100" s="245"/>
      <c r="R100" s="245"/>
    </row>
    <row r="101" spans="1:18" ht="15.8" customHeight="1">
      <c r="A101" s="244" t="s">
        <v>27</v>
      </c>
      <c r="B101" s="245"/>
      <c r="C101" s="245"/>
      <c r="D101" s="245"/>
      <c r="E101" s="245"/>
      <c r="F101" s="245"/>
      <c r="G101" s="245"/>
      <c r="H101" s="245"/>
      <c r="I101" s="245"/>
      <c r="J101" s="245"/>
      <c r="K101" s="245"/>
      <c r="L101" s="245"/>
      <c r="M101" s="245"/>
      <c r="N101" s="245"/>
      <c r="O101" s="245"/>
      <c r="P101" s="245"/>
      <c r="Q101" s="245"/>
      <c r="R101" s="245"/>
    </row>
    <row r="102" spans="1:18" ht="15.8" customHeight="1">
      <c r="A102" s="244" t="s">
        <v>28</v>
      </c>
      <c r="B102" s="245"/>
      <c r="C102" s="245"/>
      <c r="D102" s="245"/>
      <c r="E102" s="245"/>
      <c r="F102" s="245"/>
      <c r="G102" s="245"/>
      <c r="H102" s="245"/>
      <c r="I102" s="245"/>
      <c r="J102" s="245"/>
      <c r="K102" s="245"/>
      <c r="L102" s="245"/>
      <c r="M102" s="245"/>
    </row>
    <row r="103" spans="1:18" ht="15.8" customHeight="1">
      <c r="A103" s="244" t="s">
        <v>29</v>
      </c>
      <c r="B103" s="245"/>
      <c r="C103" s="245"/>
      <c r="D103" s="245"/>
      <c r="E103" s="245"/>
      <c r="F103" s="245"/>
      <c r="G103" s="245"/>
      <c r="H103" s="245"/>
      <c r="I103" s="245"/>
      <c r="J103" s="245"/>
      <c r="K103" s="245"/>
      <c r="L103" s="245"/>
      <c r="M103" s="245"/>
      <c r="N103" s="245"/>
      <c r="O103" s="244"/>
      <c r="P103" s="245"/>
      <c r="Q103" s="245"/>
      <c r="R103" s="245"/>
    </row>
    <row r="104" spans="1:18" ht="15.8" customHeight="1">
      <c r="A104" s="244" t="s">
        <v>30</v>
      </c>
      <c r="B104" s="245"/>
      <c r="C104" s="245"/>
      <c r="D104" s="245"/>
      <c r="E104" s="245"/>
      <c r="F104" s="245"/>
      <c r="G104" s="245"/>
      <c r="H104" s="245"/>
      <c r="I104" s="245"/>
      <c r="J104" s="245"/>
      <c r="K104" s="245"/>
      <c r="L104" s="245"/>
      <c r="M104" s="245"/>
      <c r="N104" s="244"/>
      <c r="O104" s="245"/>
      <c r="P104" s="245"/>
      <c r="Q104" s="245"/>
    </row>
    <row r="105" spans="1:18" ht="15.8" customHeight="1">
      <c r="A105" s="3" t="s">
        <v>31</v>
      </c>
      <c r="B105" s="246" t="s">
        <v>0</v>
      </c>
      <c r="C105" s="247"/>
      <c r="D105" s="246" t="s">
        <v>1</v>
      </c>
      <c r="E105" s="247"/>
      <c r="F105" s="246" t="s">
        <v>2</v>
      </c>
      <c r="G105" s="247"/>
      <c r="H105" s="246" t="s">
        <v>3</v>
      </c>
      <c r="I105" s="247"/>
      <c r="J105" s="246" t="s">
        <v>4</v>
      </c>
      <c r="K105" s="247"/>
      <c r="L105" s="246" t="s">
        <v>5</v>
      </c>
      <c r="M105" s="248"/>
    </row>
    <row r="106" spans="1:18" ht="15.8" customHeight="1">
      <c r="A106" s="27"/>
      <c r="B106" s="231">
        <v>43157</v>
      </c>
      <c r="C106" s="232"/>
      <c r="D106" s="231">
        <v>43158</v>
      </c>
      <c r="E106" s="232"/>
      <c r="F106" s="231">
        <v>43159</v>
      </c>
      <c r="G106" s="232"/>
      <c r="H106" s="231">
        <v>43160</v>
      </c>
      <c r="I106" s="232"/>
      <c r="J106" s="231">
        <v>43161</v>
      </c>
      <c r="K106" s="232"/>
      <c r="L106" s="231">
        <v>43162</v>
      </c>
      <c r="M106" s="232"/>
    </row>
    <row r="107" spans="1:18" ht="27" customHeight="1">
      <c r="A107" s="7" t="s">
        <v>6</v>
      </c>
      <c r="B107" s="8" t="s">
        <v>7</v>
      </c>
      <c r="C107" s="9" t="s">
        <v>8</v>
      </c>
      <c r="D107" s="8" t="s">
        <v>7</v>
      </c>
      <c r="E107" s="9" t="s">
        <v>8</v>
      </c>
      <c r="F107" s="8" t="s">
        <v>7</v>
      </c>
      <c r="G107" s="9" t="s">
        <v>8</v>
      </c>
      <c r="H107" s="8" t="s">
        <v>7</v>
      </c>
      <c r="I107" s="9" t="s">
        <v>8</v>
      </c>
      <c r="J107" s="8" t="s">
        <v>7</v>
      </c>
      <c r="K107" s="9" t="s">
        <v>8</v>
      </c>
      <c r="L107" s="8" t="s">
        <v>7</v>
      </c>
      <c r="M107" s="10" t="s">
        <v>8</v>
      </c>
    </row>
    <row r="108" spans="1:18" ht="40.6" customHeight="1">
      <c r="A108" s="11" t="s">
        <v>32</v>
      </c>
      <c r="B108" s="13" t="s">
        <v>41</v>
      </c>
      <c r="C108" s="13"/>
      <c r="D108" s="13" t="s">
        <v>42</v>
      </c>
      <c r="E108" s="13"/>
      <c r="F108" s="13" t="s">
        <v>47</v>
      </c>
      <c r="G108" s="13"/>
      <c r="H108" s="13" t="s">
        <v>44</v>
      </c>
      <c r="I108" s="13"/>
      <c r="J108" s="233" t="s">
        <v>37</v>
      </c>
      <c r="K108" s="236"/>
      <c r="L108" s="237" t="s">
        <v>18</v>
      </c>
      <c r="M108" s="238"/>
    </row>
    <row r="109" spans="1:18" ht="37.549999999999997" customHeight="1">
      <c r="A109" s="11" t="s">
        <v>38</v>
      </c>
      <c r="B109" s="13" t="s">
        <v>47</v>
      </c>
      <c r="C109" s="13"/>
      <c r="D109" s="13" t="s">
        <v>44</v>
      </c>
      <c r="E109" s="13"/>
      <c r="F109" s="13" t="s">
        <v>41</v>
      </c>
      <c r="G109" s="13"/>
      <c r="H109" s="13" t="s">
        <v>42</v>
      </c>
      <c r="I109" s="13"/>
      <c r="J109" s="234"/>
      <c r="K109" s="234"/>
      <c r="L109" s="234"/>
      <c r="M109" s="240"/>
    </row>
    <row r="110" spans="1:18" ht="23.95" customHeight="1">
      <c r="A110" s="11" t="s">
        <v>39</v>
      </c>
      <c r="B110" s="241" t="s">
        <v>15</v>
      </c>
      <c r="C110" s="242"/>
      <c r="D110" s="242"/>
      <c r="E110" s="242"/>
      <c r="F110" s="242"/>
      <c r="G110" s="242"/>
      <c r="H110" s="242"/>
      <c r="I110" s="242"/>
      <c r="J110" s="242"/>
      <c r="K110" s="242"/>
      <c r="L110" s="242"/>
      <c r="M110" s="243"/>
    </row>
    <row r="111" spans="1:18" ht="38.25" customHeight="1">
      <c r="A111" s="11" t="s">
        <v>40</v>
      </c>
      <c r="B111" s="13" t="s">
        <v>41</v>
      </c>
      <c r="C111" s="13"/>
      <c r="D111" s="13" t="s">
        <v>41</v>
      </c>
      <c r="E111" s="13"/>
      <c r="F111" s="13" t="s">
        <v>41</v>
      </c>
      <c r="G111" s="13"/>
      <c r="H111" s="14" t="s">
        <v>42</v>
      </c>
      <c r="I111" s="13"/>
      <c r="J111" s="233" t="s">
        <v>37</v>
      </c>
      <c r="K111" s="236"/>
      <c r="L111" s="237" t="s">
        <v>18</v>
      </c>
      <c r="M111" s="238"/>
      <c r="N111" s="238"/>
    </row>
    <row r="112" spans="1:18" ht="38.25" customHeight="1">
      <c r="A112" s="11" t="s">
        <v>43</v>
      </c>
      <c r="B112" s="13" t="s">
        <v>44</v>
      </c>
      <c r="C112" s="13"/>
      <c r="D112" s="13" t="s">
        <v>42</v>
      </c>
      <c r="E112" s="13"/>
      <c r="F112" s="13" t="s">
        <v>42</v>
      </c>
      <c r="G112" s="13"/>
      <c r="H112" s="13" t="s">
        <v>44</v>
      </c>
      <c r="I112" s="13"/>
      <c r="J112" s="234"/>
      <c r="K112" s="234"/>
      <c r="L112" s="234"/>
      <c r="M112" s="240"/>
      <c r="N112" s="240"/>
    </row>
    <row r="113" spans="1:13" ht="26.35" customHeight="1">
      <c r="A113" s="11" t="s">
        <v>45</v>
      </c>
      <c r="B113" s="241" t="s">
        <v>16</v>
      </c>
      <c r="C113" s="242"/>
      <c r="D113" s="242"/>
      <c r="E113" s="242"/>
      <c r="F113" s="242"/>
      <c r="G113" s="242"/>
      <c r="H113" s="242"/>
      <c r="I113" s="242"/>
      <c r="J113" s="242"/>
      <c r="K113" s="242"/>
      <c r="L113" s="242"/>
      <c r="M113" s="243"/>
    </row>
    <row r="114" spans="1:13" ht="35.35" customHeight="1">
      <c r="A114" s="11" t="s">
        <v>46</v>
      </c>
      <c r="B114" s="13" t="s">
        <v>47</v>
      </c>
      <c r="C114" s="13"/>
      <c r="D114" s="13" t="s">
        <v>44</v>
      </c>
      <c r="E114" s="13"/>
      <c r="F114" s="13" t="s">
        <v>47</v>
      </c>
      <c r="G114" s="13"/>
      <c r="H114" s="13" t="s">
        <v>41</v>
      </c>
      <c r="I114" s="13"/>
      <c r="J114" s="233" t="s">
        <v>37</v>
      </c>
      <c r="K114" s="236"/>
      <c r="L114" s="237" t="s">
        <v>18</v>
      </c>
      <c r="M114" s="238"/>
    </row>
    <row r="115" spans="1:13" ht="36" customHeight="1">
      <c r="A115" s="11" t="s">
        <v>49</v>
      </c>
      <c r="B115" s="13" t="s">
        <v>42</v>
      </c>
      <c r="C115" s="13"/>
      <c r="D115" s="13" t="s">
        <v>47</v>
      </c>
      <c r="E115" s="13"/>
      <c r="F115" s="13" t="s">
        <v>44</v>
      </c>
      <c r="G115" s="13"/>
      <c r="H115" s="13" t="s">
        <v>47</v>
      </c>
      <c r="I115" s="13"/>
      <c r="J115" s="235"/>
      <c r="K115" s="235"/>
      <c r="L115" s="235"/>
      <c r="M115" s="239"/>
    </row>
    <row r="116" spans="1:13" ht="38.25" customHeight="1">
      <c r="A116" s="29" t="s">
        <v>51</v>
      </c>
      <c r="B116" s="13" t="s">
        <v>44</v>
      </c>
      <c r="C116" s="12"/>
      <c r="D116" s="13" t="s">
        <v>41</v>
      </c>
      <c r="E116" s="16"/>
      <c r="F116" s="13" t="s">
        <v>42</v>
      </c>
      <c r="G116" s="16"/>
      <c r="H116" s="13" t="s">
        <v>47</v>
      </c>
      <c r="I116" s="12"/>
      <c r="J116" s="234"/>
      <c r="K116" s="234"/>
      <c r="L116" s="235"/>
      <c r="M116" s="239"/>
    </row>
    <row r="117" spans="1:13" ht="30.75" customHeight="1">
      <c r="A117" s="30" t="s">
        <v>54</v>
      </c>
      <c r="B117" s="1"/>
      <c r="C117" s="1"/>
      <c r="D117" s="1"/>
      <c r="E117" s="1"/>
      <c r="F117" s="1"/>
      <c r="G117" s="1"/>
      <c r="H117" s="1"/>
      <c r="I117" s="1"/>
      <c r="J117" s="1"/>
      <c r="K117" s="1"/>
      <c r="L117" s="1"/>
      <c r="M117" s="1"/>
    </row>
    <row r="118" spans="1:13" ht="15.8" customHeight="1">
      <c r="A118" s="2"/>
    </row>
    <row r="119" spans="1:13" ht="15.8" customHeight="1"/>
    <row r="120" spans="1:13" ht="15.8" customHeight="1"/>
    <row r="121" spans="1:13" ht="15.8" customHeight="1"/>
    <row r="122" spans="1:13" ht="15.8" customHeight="1"/>
    <row r="123" spans="1:13" ht="15.8" customHeight="1"/>
    <row r="124" spans="1:13" ht="15.8" customHeight="1"/>
    <row r="125" spans="1:13" ht="15.8" customHeight="1"/>
    <row r="126" spans="1:13" ht="15.8" customHeight="1"/>
    <row r="127" spans="1:13" ht="15.8" customHeight="1"/>
    <row r="128" spans="1:13" ht="15.8" customHeight="1"/>
    <row r="129" ht="15.8" customHeight="1"/>
    <row r="130" ht="15.8" customHeight="1"/>
    <row r="131" ht="15.8" customHeight="1"/>
    <row r="132" ht="15.8" customHeight="1"/>
    <row r="133" ht="15.8" customHeight="1"/>
    <row r="134" ht="15.8" customHeight="1"/>
    <row r="135" ht="15.8" customHeight="1"/>
    <row r="136" ht="15.8" customHeight="1"/>
    <row r="137" ht="15.8" customHeight="1"/>
    <row r="138" ht="15.8" customHeight="1"/>
    <row r="139" ht="15.8" customHeight="1"/>
    <row r="140" ht="15.8" customHeight="1"/>
    <row r="141" ht="15.8" customHeight="1"/>
    <row r="142" ht="15.8" customHeight="1"/>
    <row r="143" ht="15.8" customHeight="1"/>
    <row r="144" ht="15.8" customHeight="1"/>
    <row r="145" ht="15.8" customHeight="1"/>
    <row r="146" ht="15.8" customHeight="1"/>
    <row r="147" ht="15.8" customHeight="1"/>
    <row r="148" ht="15.8" customHeight="1"/>
    <row r="149" ht="15.8" customHeight="1"/>
    <row r="150" ht="15.8" customHeight="1"/>
    <row r="151" ht="15.8" customHeight="1"/>
    <row r="152" ht="15.8" customHeight="1"/>
    <row r="153" ht="15.8" customHeight="1"/>
    <row r="154" ht="15.8" customHeight="1"/>
    <row r="155" ht="15.8" customHeight="1"/>
    <row r="156" ht="15.8" customHeight="1"/>
    <row r="157" ht="15.8" customHeight="1"/>
    <row r="158" ht="15.8" customHeight="1"/>
    <row r="159" ht="15.8" customHeight="1"/>
    <row r="160" ht="15.8" customHeight="1"/>
    <row r="161" ht="15.8" customHeight="1"/>
    <row r="162" ht="15.8" customHeight="1"/>
    <row r="163" ht="15.8" customHeight="1"/>
    <row r="164" ht="15.8" customHeight="1"/>
    <row r="165" ht="15.8" customHeight="1"/>
    <row r="166" ht="15.8" customHeight="1"/>
    <row r="167" ht="15.8" customHeight="1"/>
    <row r="168" ht="15.8" customHeight="1"/>
    <row r="169" ht="15.8" customHeight="1"/>
    <row r="170" ht="15.8" customHeight="1"/>
    <row r="171" ht="15.8" customHeight="1"/>
    <row r="172" ht="15.8" customHeight="1"/>
    <row r="173" ht="15.8" customHeight="1"/>
    <row r="174" ht="15.8" customHeight="1"/>
    <row r="175" ht="15.8" customHeight="1"/>
    <row r="176" ht="15.8" customHeight="1"/>
    <row r="177" ht="15.8" customHeight="1"/>
    <row r="178" ht="15.8" customHeight="1"/>
    <row r="179" ht="15.8" customHeight="1"/>
    <row r="180" ht="15.8" customHeight="1"/>
    <row r="181" ht="15.8" customHeight="1"/>
    <row r="182" ht="15.8" customHeight="1"/>
    <row r="183" ht="15.8" customHeight="1"/>
    <row r="184" ht="15.8" customHeight="1"/>
    <row r="185" ht="15.8" customHeight="1"/>
    <row r="186" ht="15.8" customHeight="1"/>
    <row r="187" ht="15.8" customHeight="1"/>
    <row r="188" ht="15.8" customHeight="1"/>
    <row r="189" ht="15.8" customHeight="1"/>
    <row r="190" ht="15.8" customHeight="1"/>
    <row r="191" ht="15.8" customHeight="1"/>
    <row r="192" ht="15.8" customHeight="1"/>
    <row r="193" ht="15.8" customHeight="1"/>
    <row r="194" ht="15.8" customHeight="1"/>
    <row r="195" ht="15.8" customHeight="1"/>
    <row r="196" ht="15.8" customHeight="1"/>
    <row r="197" ht="15.8" customHeight="1"/>
    <row r="198" ht="15.8" customHeight="1"/>
    <row r="199" ht="15.8" customHeight="1"/>
    <row r="200" ht="15.8" customHeight="1"/>
    <row r="201" ht="15.8" customHeight="1"/>
    <row r="202" ht="15.8" customHeight="1"/>
    <row r="203" ht="15.8" customHeight="1"/>
    <row r="204" ht="15.8" customHeight="1"/>
    <row r="205" ht="15.8" customHeight="1"/>
    <row r="206" ht="15.8" customHeight="1"/>
    <row r="207" ht="15.8" customHeight="1"/>
    <row r="208" ht="15.8" customHeight="1"/>
    <row r="209" ht="15.8" customHeight="1"/>
    <row r="210" ht="15.8" customHeight="1"/>
    <row r="211" ht="15.8" customHeight="1"/>
    <row r="212" ht="15.8" customHeight="1"/>
    <row r="213" ht="15.8" customHeight="1"/>
    <row r="214" ht="15.8" customHeight="1"/>
    <row r="215" ht="15.8" customHeight="1"/>
    <row r="216" ht="15.8" customHeight="1"/>
    <row r="217" ht="15.8" customHeight="1"/>
    <row r="218" ht="15.8" customHeight="1"/>
    <row r="219" ht="15.8" customHeight="1"/>
    <row r="220" ht="15.8" customHeight="1"/>
    <row r="221" ht="15.8" customHeight="1"/>
    <row r="222" ht="15.8" customHeight="1"/>
    <row r="223" ht="15.8" customHeight="1"/>
    <row r="224"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238">
    <mergeCell ref="A1:R1"/>
    <mergeCell ref="A2:R2"/>
    <mergeCell ref="A3:M3"/>
    <mergeCell ref="A4:N4"/>
    <mergeCell ref="O4:R4"/>
    <mergeCell ref="A5:M5"/>
    <mergeCell ref="N5:Q5"/>
    <mergeCell ref="F8:G8"/>
    <mergeCell ref="H8:I8"/>
    <mergeCell ref="J8:K8"/>
    <mergeCell ref="L8:M8"/>
    <mergeCell ref="A7:A8"/>
    <mergeCell ref="B7:C7"/>
    <mergeCell ref="D7:E7"/>
    <mergeCell ref="F7:G7"/>
    <mergeCell ref="H7:I7"/>
    <mergeCell ref="J7:K7"/>
    <mergeCell ref="L7:M7"/>
    <mergeCell ref="B8:C8"/>
    <mergeCell ref="D8:E8"/>
    <mergeCell ref="L10:L11"/>
    <mergeCell ref="M10:M11"/>
    <mergeCell ref="B12:M12"/>
    <mergeCell ref="B15:M15"/>
    <mergeCell ref="J10:J11"/>
    <mergeCell ref="J13:J14"/>
    <mergeCell ref="K13:K14"/>
    <mergeCell ref="L13:L14"/>
    <mergeCell ref="M13:M14"/>
    <mergeCell ref="B10:B11"/>
    <mergeCell ref="C10:C11"/>
    <mergeCell ref="D10:D11"/>
    <mergeCell ref="E10:E11"/>
    <mergeCell ref="F10:F11"/>
    <mergeCell ref="G10:G11"/>
    <mergeCell ref="H10:H11"/>
    <mergeCell ref="I10:I11"/>
    <mergeCell ref="K10:K11"/>
    <mergeCell ref="J16:J18"/>
    <mergeCell ref="K16:K18"/>
    <mergeCell ref="L36:L38"/>
    <mergeCell ref="M36:M38"/>
    <mergeCell ref="J30:J31"/>
    <mergeCell ref="J33:J34"/>
    <mergeCell ref="K33:K34"/>
    <mergeCell ref="L33:L34"/>
    <mergeCell ref="M33:M34"/>
    <mergeCell ref="J36:J38"/>
    <mergeCell ref="K36:K38"/>
    <mergeCell ref="L16:L18"/>
    <mergeCell ref="M16:M18"/>
    <mergeCell ref="A22:R22"/>
    <mergeCell ref="A23:R23"/>
    <mergeCell ref="A24:M24"/>
    <mergeCell ref="A25:N25"/>
    <mergeCell ref="O25:R25"/>
    <mergeCell ref="J27:K27"/>
    <mergeCell ref="L27:M27"/>
    <mergeCell ref="F28:G28"/>
    <mergeCell ref="H28:I28"/>
    <mergeCell ref="J28:K28"/>
    <mergeCell ref="L28:M28"/>
    <mergeCell ref="A26:M26"/>
    <mergeCell ref="N26:Q26"/>
    <mergeCell ref="A27:A28"/>
    <mergeCell ref="B27:C27"/>
    <mergeCell ref="D27:E27"/>
    <mergeCell ref="F27:G27"/>
    <mergeCell ref="H27:I27"/>
    <mergeCell ref="B28:C28"/>
    <mergeCell ref="D28:E28"/>
    <mergeCell ref="L30:L31"/>
    <mergeCell ref="M30:M31"/>
    <mergeCell ref="B32:M32"/>
    <mergeCell ref="B35:M35"/>
    <mergeCell ref="A42:R42"/>
    <mergeCell ref="A43:R43"/>
    <mergeCell ref="A44:M44"/>
    <mergeCell ref="A45:N45"/>
    <mergeCell ref="O45:R45"/>
    <mergeCell ref="B30:B31"/>
    <mergeCell ref="C30:C31"/>
    <mergeCell ref="D30:D31"/>
    <mergeCell ref="E30:E31"/>
    <mergeCell ref="F30:F31"/>
    <mergeCell ref="G30:G31"/>
    <mergeCell ref="H30:H31"/>
    <mergeCell ref="I30:I31"/>
    <mergeCell ref="K30:K31"/>
    <mergeCell ref="A61:C61"/>
    <mergeCell ref="G50:G51"/>
    <mergeCell ref="H50:H51"/>
    <mergeCell ref="I50:I51"/>
    <mergeCell ref="N46:Q46"/>
    <mergeCell ref="D48:E48"/>
    <mergeCell ref="F48:G48"/>
    <mergeCell ref="H48:I48"/>
    <mergeCell ref="J48:K48"/>
    <mergeCell ref="A46:M46"/>
    <mergeCell ref="A47:A48"/>
    <mergeCell ref="D47:E47"/>
    <mergeCell ref="F47:G47"/>
    <mergeCell ref="H47:I47"/>
    <mergeCell ref="J47:K47"/>
    <mergeCell ref="L47:M47"/>
    <mergeCell ref="L48:M48"/>
    <mergeCell ref="B47:C47"/>
    <mergeCell ref="B48:C48"/>
    <mergeCell ref="K50:K51"/>
    <mergeCell ref="L50:L51"/>
    <mergeCell ref="M50:M51"/>
    <mergeCell ref="B52:M52"/>
    <mergeCell ref="B55:M55"/>
    <mergeCell ref="J50:J51"/>
    <mergeCell ref="J53:J54"/>
    <mergeCell ref="K53:K54"/>
    <mergeCell ref="L53:L54"/>
    <mergeCell ref="M53:M54"/>
    <mergeCell ref="B50:B51"/>
    <mergeCell ref="C50:C51"/>
    <mergeCell ref="D50:D51"/>
    <mergeCell ref="E50:E51"/>
    <mergeCell ref="F50:F51"/>
    <mergeCell ref="J56:J58"/>
    <mergeCell ref="K56:K58"/>
    <mergeCell ref="J61:M61"/>
    <mergeCell ref="L77:L79"/>
    <mergeCell ref="M77:M79"/>
    <mergeCell ref="J71:J72"/>
    <mergeCell ref="J74:J75"/>
    <mergeCell ref="K74:K75"/>
    <mergeCell ref="L74:L75"/>
    <mergeCell ref="M74:M75"/>
    <mergeCell ref="J77:J79"/>
    <mergeCell ref="K77:K79"/>
    <mergeCell ref="L56:L58"/>
    <mergeCell ref="M56:M58"/>
    <mergeCell ref="A63:R63"/>
    <mergeCell ref="A64:R64"/>
    <mergeCell ref="A65:M65"/>
    <mergeCell ref="A66:N66"/>
    <mergeCell ref="O66:R66"/>
    <mergeCell ref="J68:K68"/>
    <mergeCell ref="L68:M68"/>
    <mergeCell ref="F69:G69"/>
    <mergeCell ref="H69:I69"/>
    <mergeCell ref="J69:K69"/>
    <mergeCell ref="M93:M94"/>
    <mergeCell ref="N93:N94"/>
    <mergeCell ref="J96:J98"/>
    <mergeCell ref="K96:K98"/>
    <mergeCell ref="L96:L98"/>
    <mergeCell ref="M96:M98"/>
    <mergeCell ref="J90:J91"/>
    <mergeCell ref="K90:K91"/>
    <mergeCell ref="L90:L91"/>
    <mergeCell ref="M90:M91"/>
    <mergeCell ref="J93:J94"/>
    <mergeCell ref="K93:K94"/>
    <mergeCell ref="L93:L94"/>
    <mergeCell ref="L69:M69"/>
    <mergeCell ref="A67:M67"/>
    <mergeCell ref="N67:Q67"/>
    <mergeCell ref="A68:A69"/>
    <mergeCell ref="B68:C68"/>
    <mergeCell ref="D68:E68"/>
    <mergeCell ref="F68:G68"/>
    <mergeCell ref="H68:I68"/>
    <mergeCell ref="B69:C69"/>
    <mergeCell ref="D69:E69"/>
    <mergeCell ref="B71:B72"/>
    <mergeCell ref="C71:C72"/>
    <mergeCell ref="D71:D72"/>
    <mergeCell ref="E71:E72"/>
    <mergeCell ref="F71:F72"/>
    <mergeCell ref="G71:G72"/>
    <mergeCell ref="H71:H72"/>
    <mergeCell ref="I71:I72"/>
    <mergeCell ref="K71:K72"/>
    <mergeCell ref="L71:L72"/>
    <mergeCell ref="M71:M72"/>
    <mergeCell ref="B73:M73"/>
    <mergeCell ref="M108:M109"/>
    <mergeCell ref="B110:M110"/>
    <mergeCell ref="B113:M113"/>
    <mergeCell ref="K108:K109"/>
    <mergeCell ref="L108:L109"/>
    <mergeCell ref="J111:J112"/>
    <mergeCell ref="K111:K112"/>
    <mergeCell ref="L111:L112"/>
    <mergeCell ref="M111:M112"/>
    <mergeCell ref="A101:R101"/>
    <mergeCell ref="A102:M102"/>
    <mergeCell ref="A103:N103"/>
    <mergeCell ref="O103:R103"/>
    <mergeCell ref="N104:Q104"/>
    <mergeCell ref="A104:M104"/>
    <mergeCell ref="B105:C105"/>
    <mergeCell ref="D105:E105"/>
    <mergeCell ref="F105:G105"/>
    <mergeCell ref="H105:I105"/>
    <mergeCell ref="J105:K105"/>
    <mergeCell ref="L105:M105"/>
    <mergeCell ref="N111:N112"/>
    <mergeCell ref="B76:M76"/>
    <mergeCell ref="A82:R82"/>
    <mergeCell ref="A83:R83"/>
    <mergeCell ref="A84:M84"/>
    <mergeCell ref="A85:N85"/>
    <mergeCell ref="O85:R85"/>
    <mergeCell ref="N86:Q86"/>
    <mergeCell ref="A86:M86"/>
    <mergeCell ref="B87:C87"/>
    <mergeCell ref="D87:E87"/>
    <mergeCell ref="F87:G87"/>
    <mergeCell ref="H87:I87"/>
    <mergeCell ref="J87:K87"/>
    <mergeCell ref="L87:M87"/>
    <mergeCell ref="B88:C88"/>
    <mergeCell ref="D88:E88"/>
    <mergeCell ref="F88:G88"/>
    <mergeCell ref="H88:I88"/>
    <mergeCell ref="J88:K88"/>
    <mergeCell ref="L88:M88"/>
    <mergeCell ref="B92:M92"/>
    <mergeCell ref="B95:M95"/>
    <mergeCell ref="A100:R100"/>
    <mergeCell ref="B106:C106"/>
    <mergeCell ref="D106:E106"/>
    <mergeCell ref="F106:G106"/>
    <mergeCell ref="H106:I106"/>
    <mergeCell ref="J106:K106"/>
    <mergeCell ref="L106:M106"/>
    <mergeCell ref="J108:J109"/>
    <mergeCell ref="J114:J116"/>
    <mergeCell ref="K114:K116"/>
    <mergeCell ref="L114:L116"/>
    <mergeCell ref="M114:M116"/>
  </mergeCells>
  <pageMargins left="0.27" right="0.17" top="0.75" bottom="0.39"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workbookViewId="0"/>
  </sheetViews>
  <sheetFormatPr defaultColWidth="14.375" defaultRowHeight="14.95" customHeight="1"/>
  <cols>
    <col min="1" max="1" width="21.25" customWidth="1"/>
    <col min="2" max="2" width="10.25" customWidth="1"/>
    <col min="3" max="3" width="10.375" customWidth="1"/>
    <col min="4" max="4" width="10.25" customWidth="1"/>
    <col min="5" max="5" width="11" customWidth="1"/>
    <col min="6" max="6" width="11.625" customWidth="1"/>
    <col min="7" max="7" width="10.875" customWidth="1"/>
    <col min="8" max="8" width="9.875" customWidth="1"/>
    <col min="9" max="9" width="9.75" customWidth="1"/>
    <col min="10" max="10" width="8.75" customWidth="1"/>
    <col min="11" max="11" width="9.625" customWidth="1"/>
    <col min="12" max="12" width="8.75" customWidth="1"/>
    <col min="13" max="13" width="10" customWidth="1"/>
    <col min="14" max="18" width="9.125" hidden="1" customWidth="1"/>
  </cols>
  <sheetData>
    <row r="1" spans="1:18" ht="15.65">
      <c r="A1" s="244" t="s">
        <v>26</v>
      </c>
      <c r="B1" s="245"/>
      <c r="C1" s="245"/>
      <c r="D1" s="245"/>
      <c r="E1" s="245"/>
      <c r="F1" s="245"/>
      <c r="G1" s="245"/>
      <c r="H1" s="245"/>
      <c r="I1" s="245"/>
      <c r="J1" s="245"/>
      <c r="K1" s="245"/>
      <c r="L1" s="245"/>
      <c r="M1" s="245"/>
      <c r="N1" s="245"/>
      <c r="O1" s="245"/>
      <c r="P1" s="245"/>
      <c r="Q1" s="245"/>
      <c r="R1" s="245"/>
    </row>
    <row r="2" spans="1:18" ht="15.65">
      <c r="A2" s="244" t="s">
        <v>27</v>
      </c>
      <c r="B2" s="245"/>
      <c r="C2" s="245"/>
      <c r="D2" s="245"/>
      <c r="E2" s="245"/>
      <c r="F2" s="245"/>
      <c r="G2" s="245"/>
      <c r="H2" s="245"/>
      <c r="I2" s="245"/>
      <c r="J2" s="245"/>
      <c r="K2" s="245"/>
      <c r="L2" s="245"/>
      <c r="M2" s="245"/>
      <c r="N2" s="245"/>
      <c r="O2" s="245"/>
      <c r="P2" s="245"/>
      <c r="Q2" s="245"/>
      <c r="R2" s="245"/>
    </row>
    <row r="3" spans="1:18" ht="15.65">
      <c r="A3" s="244" t="s">
        <v>28</v>
      </c>
      <c r="B3" s="245"/>
      <c r="C3" s="245"/>
      <c r="D3" s="245"/>
      <c r="E3" s="245"/>
      <c r="F3" s="245"/>
      <c r="G3" s="245"/>
      <c r="H3" s="245"/>
      <c r="I3" s="245"/>
      <c r="J3" s="245"/>
      <c r="K3" s="245"/>
      <c r="L3" s="245"/>
      <c r="M3" s="245"/>
    </row>
    <row r="4" spans="1:18" ht="15.65">
      <c r="A4" s="244" t="s">
        <v>29</v>
      </c>
      <c r="B4" s="245"/>
      <c r="C4" s="245"/>
      <c r="D4" s="245"/>
      <c r="E4" s="245"/>
      <c r="F4" s="245"/>
      <c r="G4" s="245"/>
      <c r="H4" s="245"/>
      <c r="I4" s="245"/>
      <c r="J4" s="245"/>
      <c r="K4" s="245"/>
      <c r="L4" s="245"/>
      <c r="M4" s="245"/>
      <c r="N4" s="245"/>
      <c r="O4" s="244"/>
      <c r="P4" s="245"/>
      <c r="Q4" s="245"/>
      <c r="R4" s="245"/>
    </row>
    <row r="5" spans="1:18" ht="15.65">
      <c r="A5" s="244" t="s">
        <v>30</v>
      </c>
      <c r="B5" s="245"/>
      <c r="C5" s="245"/>
      <c r="D5" s="245"/>
      <c r="E5" s="245"/>
      <c r="F5" s="245"/>
      <c r="G5" s="245"/>
      <c r="H5" s="245"/>
      <c r="I5" s="245"/>
      <c r="J5" s="245"/>
      <c r="K5" s="245"/>
      <c r="L5" s="245"/>
      <c r="M5" s="245"/>
      <c r="N5" s="244"/>
      <c r="O5" s="245"/>
      <c r="P5" s="245"/>
      <c r="Q5" s="245"/>
    </row>
    <row r="7" spans="1:18" ht="14.95" customHeight="1">
      <c r="A7" s="252" t="s">
        <v>31</v>
      </c>
      <c r="B7" s="246" t="s">
        <v>0</v>
      </c>
      <c r="C7" s="247"/>
      <c r="D7" s="246" t="s">
        <v>1</v>
      </c>
      <c r="E7" s="247"/>
      <c r="F7" s="246" t="s">
        <v>2</v>
      </c>
      <c r="G7" s="247"/>
      <c r="H7" s="246" t="s">
        <v>3</v>
      </c>
      <c r="I7" s="247"/>
      <c r="J7" s="246" t="s">
        <v>4</v>
      </c>
      <c r="K7" s="247"/>
      <c r="L7" s="246" t="s">
        <v>5</v>
      </c>
      <c r="M7" s="248"/>
      <c r="N7" s="4"/>
      <c r="O7" s="4"/>
      <c r="P7" s="4"/>
      <c r="Q7" s="4"/>
      <c r="R7" s="5"/>
    </row>
    <row r="8" spans="1:18" ht="14.95" customHeight="1">
      <c r="A8" s="253"/>
      <c r="B8" s="231">
        <v>43164</v>
      </c>
      <c r="C8" s="232"/>
      <c r="D8" s="231">
        <v>43165</v>
      </c>
      <c r="E8" s="232"/>
      <c r="F8" s="231">
        <v>43166</v>
      </c>
      <c r="G8" s="232"/>
      <c r="H8" s="231">
        <v>43167</v>
      </c>
      <c r="I8" s="232"/>
      <c r="J8" s="231">
        <v>43168</v>
      </c>
      <c r="K8" s="232"/>
      <c r="L8" s="231">
        <v>43169</v>
      </c>
      <c r="M8" s="232"/>
      <c r="N8" s="2"/>
      <c r="O8" s="2"/>
      <c r="P8" s="2"/>
      <c r="Q8" s="2"/>
      <c r="R8" s="6"/>
    </row>
    <row r="9" spans="1:18" ht="30.1" customHeight="1">
      <c r="A9" s="7" t="s">
        <v>6</v>
      </c>
      <c r="B9" s="8" t="s">
        <v>7</v>
      </c>
      <c r="C9" s="9" t="s">
        <v>8</v>
      </c>
      <c r="D9" s="8" t="s">
        <v>7</v>
      </c>
      <c r="E9" s="9" t="s">
        <v>8</v>
      </c>
      <c r="F9" s="8" t="s">
        <v>7</v>
      </c>
      <c r="G9" s="9" t="s">
        <v>8</v>
      </c>
      <c r="H9" s="8" t="s">
        <v>7</v>
      </c>
      <c r="I9" s="9" t="s">
        <v>8</v>
      </c>
      <c r="J9" s="8" t="s">
        <v>7</v>
      </c>
      <c r="K9" s="9" t="s">
        <v>8</v>
      </c>
      <c r="L9" s="8" t="s">
        <v>7</v>
      </c>
      <c r="M9" s="10" t="s">
        <v>8</v>
      </c>
      <c r="N9" s="2"/>
      <c r="O9" s="2"/>
      <c r="P9" s="2"/>
      <c r="Q9" s="2"/>
      <c r="R9" s="6"/>
    </row>
    <row r="10" spans="1:18" ht="45.7" customHeight="1">
      <c r="A10" s="11" t="s">
        <v>32</v>
      </c>
      <c r="B10" s="249" t="s">
        <v>33</v>
      </c>
      <c r="C10" s="251"/>
      <c r="D10" s="249" t="s">
        <v>34</v>
      </c>
      <c r="E10" s="251"/>
      <c r="F10" s="249" t="s">
        <v>35</v>
      </c>
      <c r="G10" s="251"/>
      <c r="H10" s="249" t="s">
        <v>36</v>
      </c>
      <c r="I10" s="251"/>
      <c r="J10" s="233" t="s">
        <v>37</v>
      </c>
      <c r="K10" s="236"/>
      <c r="L10" s="237" t="s">
        <v>18</v>
      </c>
      <c r="M10" s="238"/>
      <c r="N10" s="2"/>
      <c r="O10" s="2"/>
      <c r="P10" s="2"/>
      <c r="Q10" s="2"/>
      <c r="R10" s="6"/>
    </row>
    <row r="11" spans="1:18" ht="44.35" customHeight="1">
      <c r="A11" s="11" t="s">
        <v>38</v>
      </c>
      <c r="B11" s="250"/>
      <c r="C11" s="234"/>
      <c r="D11" s="250"/>
      <c r="E11" s="234"/>
      <c r="F11" s="250"/>
      <c r="G11" s="234"/>
      <c r="H11" s="250"/>
      <c r="I11" s="234"/>
      <c r="J11" s="234"/>
      <c r="K11" s="234"/>
      <c r="L11" s="234"/>
      <c r="M11" s="240"/>
      <c r="N11" s="2"/>
      <c r="O11" s="2"/>
      <c r="P11" s="2"/>
      <c r="Q11" s="2"/>
      <c r="R11" s="6"/>
    </row>
    <row r="12" spans="1:18" ht="24.8" customHeight="1">
      <c r="A12" s="11" t="s">
        <v>39</v>
      </c>
      <c r="B12" s="241" t="s">
        <v>15</v>
      </c>
      <c r="C12" s="242"/>
      <c r="D12" s="242"/>
      <c r="E12" s="242"/>
      <c r="F12" s="242"/>
      <c r="G12" s="242"/>
      <c r="H12" s="242"/>
      <c r="I12" s="242"/>
      <c r="J12" s="242"/>
      <c r="K12" s="242"/>
      <c r="L12" s="242"/>
      <c r="M12" s="243"/>
      <c r="N12" s="2"/>
      <c r="O12" s="2"/>
      <c r="P12" s="2"/>
      <c r="Q12" s="2"/>
      <c r="R12" s="6"/>
    </row>
    <row r="13" spans="1:18" ht="44.35" customHeight="1">
      <c r="A13" s="11" t="s">
        <v>40</v>
      </c>
      <c r="B13" s="13" t="s">
        <v>41</v>
      </c>
      <c r="C13" s="13"/>
      <c r="D13" s="13" t="s">
        <v>41</v>
      </c>
      <c r="E13" s="13"/>
      <c r="F13" s="13" t="s">
        <v>41</v>
      </c>
      <c r="G13" s="13"/>
      <c r="H13" s="14" t="s">
        <v>42</v>
      </c>
      <c r="I13" s="13"/>
      <c r="J13" s="233" t="s">
        <v>37</v>
      </c>
      <c r="K13" s="236"/>
      <c r="L13" s="237" t="s">
        <v>18</v>
      </c>
      <c r="M13" s="238"/>
      <c r="N13" s="2"/>
      <c r="O13" s="2"/>
      <c r="P13" s="2"/>
      <c r="Q13" s="2"/>
      <c r="R13" s="6"/>
    </row>
    <row r="14" spans="1:18" ht="44.35" customHeight="1">
      <c r="A14" s="11" t="s">
        <v>43</v>
      </c>
      <c r="B14" s="13" t="s">
        <v>44</v>
      </c>
      <c r="C14" s="13"/>
      <c r="D14" s="13" t="s">
        <v>42</v>
      </c>
      <c r="E14" s="13"/>
      <c r="F14" s="13" t="s">
        <v>42</v>
      </c>
      <c r="G14" s="13"/>
      <c r="H14" s="13" t="s">
        <v>44</v>
      </c>
      <c r="I14" s="13"/>
      <c r="J14" s="234"/>
      <c r="K14" s="234"/>
      <c r="L14" s="234"/>
      <c r="M14" s="240"/>
      <c r="N14" s="2"/>
      <c r="O14" s="2"/>
      <c r="P14" s="2"/>
      <c r="Q14" s="2"/>
      <c r="R14" s="6"/>
    </row>
    <row r="15" spans="1:18" ht="23.3" customHeight="1">
      <c r="A15" s="11" t="s">
        <v>45</v>
      </c>
      <c r="B15" s="241" t="s">
        <v>16</v>
      </c>
      <c r="C15" s="242"/>
      <c r="D15" s="242"/>
      <c r="E15" s="242"/>
      <c r="F15" s="242"/>
      <c r="G15" s="242"/>
      <c r="H15" s="242"/>
      <c r="I15" s="242"/>
      <c r="J15" s="242"/>
      <c r="K15" s="242"/>
      <c r="L15" s="242"/>
      <c r="M15" s="243"/>
      <c r="N15" s="2"/>
      <c r="O15" s="2"/>
      <c r="P15" s="2"/>
      <c r="Q15" s="2"/>
      <c r="R15" s="6"/>
    </row>
    <row r="16" spans="1:18" ht="43.5" customHeight="1">
      <c r="A16" s="11" t="s">
        <v>46</v>
      </c>
      <c r="B16" s="15" t="s">
        <v>47</v>
      </c>
      <c r="C16" s="13"/>
      <c r="D16" s="13" t="s">
        <v>44</v>
      </c>
      <c r="E16" s="16"/>
      <c r="F16" s="13" t="s">
        <v>48</v>
      </c>
      <c r="G16" s="16"/>
      <c r="H16" s="15" t="s">
        <v>41</v>
      </c>
      <c r="I16" s="13"/>
      <c r="J16" s="233" t="s">
        <v>37</v>
      </c>
      <c r="K16" s="236"/>
      <c r="L16" s="237" t="s">
        <v>18</v>
      </c>
      <c r="M16" s="238"/>
      <c r="N16" s="2"/>
      <c r="O16" s="2"/>
      <c r="P16" s="2"/>
      <c r="Q16" s="2"/>
      <c r="R16" s="6"/>
    </row>
    <row r="17" spans="1:18" ht="41.95" customHeight="1">
      <c r="A17" s="11" t="s">
        <v>49</v>
      </c>
      <c r="B17" s="13" t="s">
        <v>42</v>
      </c>
      <c r="C17" s="13"/>
      <c r="D17" s="13" t="s">
        <v>47</v>
      </c>
      <c r="E17" s="16"/>
      <c r="F17" s="13" t="s">
        <v>50</v>
      </c>
      <c r="G17" s="16"/>
      <c r="H17" s="15" t="s">
        <v>47</v>
      </c>
      <c r="I17" s="13"/>
      <c r="J17" s="235"/>
      <c r="K17" s="235"/>
      <c r="L17" s="235"/>
      <c r="M17" s="239"/>
      <c r="N17" s="2"/>
      <c r="O17" s="2"/>
      <c r="P17" s="2"/>
      <c r="Q17" s="2"/>
      <c r="R17" s="6"/>
    </row>
    <row r="18" spans="1:18" ht="33.799999999999997" customHeight="1">
      <c r="A18" s="17" t="s">
        <v>51</v>
      </c>
      <c r="B18" s="18" t="s">
        <v>21</v>
      </c>
      <c r="C18" s="19"/>
      <c r="D18" s="19" t="s">
        <v>52</v>
      </c>
      <c r="E18" s="20"/>
      <c r="F18" s="19" t="s">
        <v>53</v>
      </c>
      <c r="G18" s="20"/>
      <c r="H18" s="19"/>
      <c r="I18" s="19"/>
      <c r="J18" s="254"/>
      <c r="K18" s="254"/>
      <c r="L18" s="254"/>
      <c r="M18" s="256"/>
      <c r="N18" s="2"/>
      <c r="O18" s="2"/>
      <c r="P18" s="2"/>
      <c r="Q18" s="2"/>
      <c r="R18" s="6"/>
    </row>
    <row r="19" spans="1:18" ht="14.3">
      <c r="A19" s="21"/>
      <c r="B19" s="22"/>
      <c r="C19" s="22"/>
      <c r="D19" s="22"/>
      <c r="E19" s="22"/>
      <c r="F19" s="22"/>
      <c r="G19" s="22"/>
      <c r="H19" s="22"/>
      <c r="I19" s="22"/>
      <c r="J19" s="22"/>
      <c r="K19" s="22"/>
      <c r="L19" s="22"/>
      <c r="M19" s="22"/>
      <c r="N19" s="2"/>
      <c r="O19" s="2"/>
      <c r="P19" s="2"/>
      <c r="Q19" s="2"/>
      <c r="R19" s="6"/>
    </row>
    <row r="20" spans="1:18" ht="14.3">
      <c r="A20" s="23"/>
      <c r="B20" s="22"/>
      <c r="C20" s="22"/>
      <c r="D20" s="22"/>
      <c r="E20" s="22"/>
      <c r="F20" s="22"/>
      <c r="G20" s="22"/>
      <c r="H20" s="22"/>
      <c r="I20" s="22"/>
      <c r="J20" s="22"/>
      <c r="K20" s="22"/>
      <c r="L20" s="22"/>
      <c r="M20" s="22"/>
      <c r="N20" s="2"/>
      <c r="O20" s="2"/>
      <c r="P20" s="2"/>
      <c r="Q20" s="2"/>
      <c r="R20" s="6"/>
    </row>
    <row r="21" spans="1:18" ht="0.7" customHeight="1">
      <c r="A21" s="2"/>
    </row>
    <row r="22" spans="1:18" ht="15.8" customHeight="1">
      <c r="A22" s="244" t="s">
        <v>26</v>
      </c>
      <c r="B22" s="245"/>
      <c r="C22" s="245"/>
      <c r="D22" s="245"/>
      <c r="E22" s="245"/>
      <c r="F22" s="245"/>
      <c r="G22" s="245"/>
      <c r="H22" s="245"/>
      <c r="I22" s="245"/>
      <c r="J22" s="245"/>
      <c r="K22" s="245"/>
      <c r="L22" s="245"/>
      <c r="M22" s="245"/>
      <c r="N22" s="245"/>
      <c r="O22" s="245"/>
      <c r="P22" s="245"/>
      <c r="Q22" s="245"/>
      <c r="R22" s="245"/>
    </row>
    <row r="23" spans="1:18" ht="15.8" customHeight="1">
      <c r="A23" s="244" t="s">
        <v>27</v>
      </c>
      <c r="B23" s="245"/>
      <c r="C23" s="245"/>
      <c r="D23" s="245"/>
      <c r="E23" s="245"/>
      <c r="F23" s="245"/>
      <c r="G23" s="245"/>
      <c r="H23" s="245"/>
      <c r="I23" s="245"/>
      <c r="J23" s="245"/>
      <c r="K23" s="245"/>
      <c r="L23" s="245"/>
      <c r="M23" s="245"/>
      <c r="N23" s="245"/>
      <c r="O23" s="245"/>
      <c r="P23" s="245"/>
      <c r="Q23" s="245"/>
      <c r="R23" s="245"/>
    </row>
    <row r="24" spans="1:18" ht="15.8" customHeight="1">
      <c r="A24" s="244" t="s">
        <v>28</v>
      </c>
      <c r="B24" s="245"/>
      <c r="C24" s="245"/>
      <c r="D24" s="245"/>
      <c r="E24" s="245"/>
      <c r="F24" s="245"/>
      <c r="G24" s="245"/>
      <c r="H24" s="245"/>
      <c r="I24" s="245"/>
      <c r="J24" s="245"/>
      <c r="K24" s="245"/>
      <c r="L24" s="245"/>
      <c r="M24" s="245"/>
    </row>
    <row r="25" spans="1:18" ht="15.8" customHeight="1">
      <c r="A25" s="244" t="s">
        <v>29</v>
      </c>
      <c r="B25" s="245"/>
      <c r="C25" s="245"/>
      <c r="D25" s="245"/>
      <c r="E25" s="245"/>
      <c r="F25" s="245"/>
      <c r="G25" s="245"/>
      <c r="H25" s="245"/>
      <c r="I25" s="245"/>
      <c r="J25" s="245"/>
      <c r="K25" s="245"/>
      <c r="L25" s="245"/>
      <c r="M25" s="245"/>
      <c r="N25" s="245"/>
      <c r="O25" s="244"/>
      <c r="P25" s="245"/>
      <c r="Q25" s="245"/>
      <c r="R25" s="245"/>
    </row>
    <row r="26" spans="1:18" ht="11.25" customHeight="1">
      <c r="A26" s="244" t="s">
        <v>30</v>
      </c>
      <c r="B26" s="245"/>
      <c r="C26" s="245"/>
      <c r="D26" s="245"/>
      <c r="E26" s="245"/>
      <c r="F26" s="245"/>
      <c r="G26" s="245"/>
      <c r="H26" s="245"/>
      <c r="I26" s="245"/>
      <c r="J26" s="245"/>
      <c r="K26" s="245"/>
      <c r="L26" s="245"/>
      <c r="M26" s="245"/>
      <c r="N26" s="244"/>
      <c r="O26" s="245"/>
      <c r="P26" s="245"/>
      <c r="Q26" s="245"/>
    </row>
    <row r="27" spans="1:18" ht="11.25" customHeight="1"/>
    <row r="28" spans="1:18" ht="14.95" customHeight="1">
      <c r="A28" s="252" t="s">
        <v>31</v>
      </c>
      <c r="B28" s="246" t="s">
        <v>0</v>
      </c>
      <c r="C28" s="247"/>
      <c r="D28" s="246" t="s">
        <v>1</v>
      </c>
      <c r="E28" s="247"/>
      <c r="F28" s="246" t="s">
        <v>2</v>
      </c>
      <c r="G28" s="247"/>
      <c r="H28" s="246" t="s">
        <v>3</v>
      </c>
      <c r="I28" s="247"/>
      <c r="J28" s="246" t="s">
        <v>4</v>
      </c>
      <c r="K28" s="247"/>
      <c r="L28" s="246" t="s">
        <v>5</v>
      </c>
      <c r="M28" s="248"/>
      <c r="N28" s="4"/>
      <c r="O28" s="4"/>
      <c r="P28" s="4"/>
      <c r="Q28" s="4"/>
      <c r="R28" s="5"/>
    </row>
    <row r="29" spans="1:18" ht="14.3" customHeight="1">
      <c r="A29" s="253"/>
      <c r="B29" s="231">
        <v>43171</v>
      </c>
      <c r="C29" s="232"/>
      <c r="D29" s="231">
        <v>43172</v>
      </c>
      <c r="E29" s="232"/>
      <c r="F29" s="231">
        <v>43173</v>
      </c>
      <c r="G29" s="232"/>
      <c r="H29" s="231">
        <v>43174</v>
      </c>
      <c r="I29" s="232"/>
      <c r="J29" s="231">
        <v>43175</v>
      </c>
      <c r="K29" s="232"/>
      <c r="L29" s="231">
        <v>43176</v>
      </c>
      <c r="M29" s="232"/>
      <c r="N29" s="2"/>
      <c r="O29" s="2"/>
      <c r="P29" s="2"/>
      <c r="Q29" s="2"/>
      <c r="R29" s="6"/>
    </row>
    <row r="30" spans="1:18" ht="38.25" customHeight="1">
      <c r="A30" s="7" t="s">
        <v>6</v>
      </c>
      <c r="B30" s="8" t="s">
        <v>7</v>
      </c>
      <c r="C30" s="9" t="s">
        <v>8</v>
      </c>
      <c r="D30" s="8" t="s">
        <v>7</v>
      </c>
      <c r="E30" s="9" t="s">
        <v>8</v>
      </c>
      <c r="F30" s="8" t="s">
        <v>7</v>
      </c>
      <c r="G30" s="9" t="s">
        <v>8</v>
      </c>
      <c r="H30" s="8" t="s">
        <v>7</v>
      </c>
      <c r="I30" s="9" t="s">
        <v>8</v>
      </c>
      <c r="J30" s="8" t="s">
        <v>7</v>
      </c>
      <c r="K30" s="9" t="s">
        <v>8</v>
      </c>
      <c r="L30" s="8" t="s">
        <v>7</v>
      </c>
      <c r="M30" s="10" t="s">
        <v>8</v>
      </c>
      <c r="N30" s="2"/>
      <c r="O30" s="2"/>
      <c r="P30" s="2"/>
      <c r="Q30" s="2"/>
      <c r="R30" s="6"/>
    </row>
    <row r="31" spans="1:18" ht="44.35" customHeight="1">
      <c r="A31" s="11" t="s">
        <v>32</v>
      </c>
      <c r="B31" s="249" t="s">
        <v>33</v>
      </c>
      <c r="C31" s="251"/>
      <c r="D31" s="249" t="s">
        <v>34</v>
      </c>
      <c r="E31" s="251"/>
      <c r="F31" s="249" t="s">
        <v>35</v>
      </c>
      <c r="G31" s="251"/>
      <c r="H31" s="249" t="s">
        <v>36</v>
      </c>
      <c r="I31" s="251"/>
      <c r="J31" s="233" t="s">
        <v>37</v>
      </c>
      <c r="K31" s="236"/>
      <c r="L31" s="237" t="s">
        <v>18</v>
      </c>
      <c r="M31" s="238"/>
      <c r="N31" s="2"/>
      <c r="O31" s="2"/>
      <c r="P31" s="2"/>
      <c r="Q31" s="2"/>
      <c r="R31" s="6"/>
    </row>
    <row r="32" spans="1:18" ht="43.5" customHeight="1">
      <c r="A32" s="11" t="s">
        <v>38</v>
      </c>
      <c r="B32" s="250"/>
      <c r="C32" s="234"/>
      <c r="D32" s="250"/>
      <c r="E32" s="234"/>
      <c r="F32" s="250"/>
      <c r="G32" s="234"/>
      <c r="H32" s="250"/>
      <c r="I32" s="234"/>
      <c r="J32" s="234"/>
      <c r="K32" s="234"/>
      <c r="L32" s="234"/>
      <c r="M32" s="240"/>
      <c r="N32" s="2"/>
      <c r="O32" s="2"/>
      <c r="P32" s="2"/>
      <c r="Q32" s="2"/>
      <c r="R32" s="6"/>
    </row>
    <row r="33" spans="1:18" ht="21.1" customHeight="1">
      <c r="A33" s="11" t="s">
        <v>39</v>
      </c>
      <c r="B33" s="241" t="s">
        <v>15</v>
      </c>
      <c r="C33" s="242"/>
      <c r="D33" s="242"/>
      <c r="E33" s="242"/>
      <c r="F33" s="242"/>
      <c r="G33" s="242"/>
      <c r="H33" s="242"/>
      <c r="I33" s="242"/>
      <c r="J33" s="242"/>
      <c r="K33" s="242"/>
      <c r="L33" s="242"/>
      <c r="M33" s="243"/>
      <c r="N33" s="2"/>
      <c r="O33" s="2"/>
      <c r="P33" s="2"/>
      <c r="Q33" s="2"/>
      <c r="R33" s="6"/>
    </row>
    <row r="34" spans="1:18" ht="41.95" customHeight="1">
      <c r="A34" s="11" t="s">
        <v>40</v>
      </c>
      <c r="B34" s="13" t="s">
        <v>41</v>
      </c>
      <c r="C34" s="13"/>
      <c r="D34" s="13" t="s">
        <v>41</v>
      </c>
      <c r="E34" s="13"/>
      <c r="F34" s="13" t="s">
        <v>41</v>
      </c>
      <c r="G34" s="13"/>
      <c r="H34" s="14" t="s">
        <v>42</v>
      </c>
      <c r="I34" s="13"/>
      <c r="J34" s="233" t="s">
        <v>37</v>
      </c>
      <c r="K34" s="236"/>
      <c r="L34" s="237" t="s">
        <v>18</v>
      </c>
      <c r="M34" s="238"/>
      <c r="N34" s="2"/>
      <c r="O34" s="2"/>
      <c r="P34" s="2"/>
      <c r="Q34" s="2"/>
      <c r="R34" s="6"/>
    </row>
    <row r="35" spans="1:18" ht="43.5" customHeight="1">
      <c r="A35" s="11" t="s">
        <v>43</v>
      </c>
      <c r="B35" s="13" t="s">
        <v>44</v>
      </c>
      <c r="C35" s="13"/>
      <c r="D35" s="13" t="s">
        <v>42</v>
      </c>
      <c r="E35" s="13"/>
      <c r="F35" s="13" t="s">
        <v>42</v>
      </c>
      <c r="G35" s="13"/>
      <c r="H35" s="13" t="s">
        <v>44</v>
      </c>
      <c r="I35" s="13"/>
      <c r="J35" s="234"/>
      <c r="K35" s="234"/>
      <c r="L35" s="234"/>
      <c r="M35" s="240"/>
      <c r="N35" s="2"/>
      <c r="O35" s="2"/>
      <c r="P35" s="2"/>
      <c r="Q35" s="2"/>
      <c r="R35" s="6"/>
    </row>
    <row r="36" spans="1:18" ht="25.5" customHeight="1">
      <c r="A36" s="11" t="s">
        <v>45</v>
      </c>
      <c r="B36" s="241" t="s">
        <v>16</v>
      </c>
      <c r="C36" s="242"/>
      <c r="D36" s="242"/>
      <c r="E36" s="242"/>
      <c r="F36" s="242"/>
      <c r="G36" s="242"/>
      <c r="H36" s="242"/>
      <c r="I36" s="242"/>
      <c r="J36" s="242"/>
      <c r="K36" s="242"/>
      <c r="L36" s="242"/>
      <c r="M36" s="243"/>
      <c r="N36" s="2"/>
      <c r="O36" s="2"/>
      <c r="P36" s="2"/>
      <c r="Q36" s="2"/>
      <c r="R36" s="6"/>
    </row>
    <row r="37" spans="1:18" ht="39.1" customHeight="1">
      <c r="A37" s="11" t="s">
        <v>46</v>
      </c>
      <c r="B37" s="15" t="s">
        <v>47</v>
      </c>
      <c r="C37" s="13"/>
      <c r="D37" s="13" t="s">
        <v>44</v>
      </c>
      <c r="E37" s="16"/>
      <c r="F37" s="13" t="s">
        <v>48</v>
      </c>
      <c r="G37" s="16"/>
      <c r="H37" s="15" t="s">
        <v>41</v>
      </c>
      <c r="I37" s="13"/>
      <c r="J37" s="233" t="s">
        <v>37</v>
      </c>
      <c r="K37" s="236"/>
      <c r="L37" s="237" t="s">
        <v>18</v>
      </c>
      <c r="M37" s="238"/>
      <c r="N37" s="2"/>
      <c r="O37" s="2"/>
      <c r="P37" s="2"/>
      <c r="Q37" s="2"/>
      <c r="R37" s="6"/>
    </row>
    <row r="38" spans="1:18" ht="38.25" customHeight="1">
      <c r="A38" s="11" t="s">
        <v>49</v>
      </c>
      <c r="B38" s="13" t="s">
        <v>42</v>
      </c>
      <c r="C38" s="13"/>
      <c r="D38" s="13" t="s">
        <v>47</v>
      </c>
      <c r="E38" s="16"/>
      <c r="F38" s="13" t="s">
        <v>50</v>
      </c>
      <c r="G38" s="16"/>
      <c r="H38" s="15" t="s">
        <v>47</v>
      </c>
      <c r="I38" s="13"/>
      <c r="J38" s="235"/>
      <c r="K38" s="235"/>
      <c r="L38" s="235"/>
      <c r="M38" s="239"/>
      <c r="N38" s="2"/>
      <c r="O38" s="2"/>
      <c r="P38" s="2"/>
      <c r="Q38" s="2"/>
      <c r="R38" s="6"/>
    </row>
    <row r="39" spans="1:18" ht="45.7" customHeight="1">
      <c r="A39" s="17" t="s">
        <v>51</v>
      </c>
      <c r="B39" s="18" t="s">
        <v>21</v>
      </c>
      <c r="C39" s="19"/>
      <c r="D39" s="19" t="s">
        <v>52</v>
      </c>
      <c r="E39" s="20"/>
      <c r="F39" s="19" t="s">
        <v>53</v>
      </c>
      <c r="G39" s="20"/>
      <c r="H39" s="19"/>
      <c r="I39" s="19"/>
      <c r="J39" s="254"/>
      <c r="K39" s="254"/>
      <c r="L39" s="254"/>
      <c r="M39" s="256"/>
      <c r="N39" s="2"/>
      <c r="O39" s="2"/>
      <c r="P39" s="2"/>
      <c r="Q39" s="2"/>
      <c r="R39" s="6"/>
    </row>
    <row r="40" spans="1:18" ht="30.75" customHeight="1">
      <c r="A40" s="21"/>
      <c r="B40" s="22"/>
      <c r="C40" s="22"/>
      <c r="D40" s="22"/>
      <c r="E40" s="22"/>
      <c r="F40" s="22"/>
      <c r="G40" s="22"/>
      <c r="H40" s="22"/>
      <c r="I40" s="22"/>
      <c r="J40" s="22"/>
      <c r="K40" s="22"/>
      <c r="L40" s="22"/>
      <c r="M40" s="22"/>
      <c r="N40" s="2"/>
      <c r="O40" s="2"/>
      <c r="P40" s="2"/>
      <c r="Q40" s="2"/>
      <c r="R40" s="6"/>
    </row>
    <row r="41" spans="1:18" ht="45.7" hidden="1" customHeight="1">
      <c r="A41" s="23"/>
      <c r="B41" s="22"/>
      <c r="C41" s="22"/>
      <c r="D41" s="22"/>
      <c r="E41" s="22"/>
      <c r="F41" s="22"/>
      <c r="G41" s="22"/>
      <c r="H41" s="22"/>
      <c r="I41" s="22"/>
      <c r="J41" s="22"/>
      <c r="K41" s="22"/>
      <c r="L41" s="22"/>
      <c r="M41" s="22"/>
      <c r="N41" s="2"/>
      <c r="O41" s="2"/>
      <c r="P41" s="2"/>
      <c r="Q41" s="2"/>
      <c r="R41" s="6"/>
    </row>
    <row r="42" spans="1:18" ht="15.8" customHeight="1">
      <c r="A42" s="244" t="s">
        <v>26</v>
      </c>
      <c r="B42" s="245"/>
      <c r="C42" s="245"/>
      <c r="D42" s="245"/>
      <c r="E42" s="245"/>
      <c r="F42" s="245"/>
      <c r="G42" s="245"/>
      <c r="H42" s="245"/>
      <c r="I42" s="245"/>
      <c r="J42" s="245"/>
      <c r="K42" s="245"/>
      <c r="L42" s="245"/>
      <c r="M42" s="245"/>
      <c r="N42" s="245"/>
      <c r="O42" s="245"/>
      <c r="P42" s="245"/>
      <c r="Q42" s="245"/>
      <c r="R42" s="245"/>
    </row>
    <row r="43" spans="1:18" ht="15.8" customHeight="1">
      <c r="A43" s="244" t="s">
        <v>27</v>
      </c>
      <c r="B43" s="245"/>
      <c r="C43" s="245"/>
      <c r="D43" s="245"/>
      <c r="E43" s="245"/>
      <c r="F43" s="245"/>
      <c r="G43" s="245"/>
      <c r="H43" s="245"/>
      <c r="I43" s="245"/>
      <c r="J43" s="245"/>
      <c r="K43" s="245"/>
      <c r="L43" s="245"/>
      <c r="M43" s="245"/>
      <c r="N43" s="245"/>
      <c r="O43" s="245"/>
      <c r="P43" s="245"/>
      <c r="Q43" s="245"/>
      <c r="R43" s="245"/>
    </row>
    <row r="44" spans="1:18" ht="15.8" customHeight="1">
      <c r="A44" s="244" t="s">
        <v>28</v>
      </c>
      <c r="B44" s="245"/>
      <c r="C44" s="245"/>
      <c r="D44" s="245"/>
      <c r="E44" s="245"/>
      <c r="F44" s="245"/>
      <c r="G44" s="245"/>
      <c r="H44" s="245"/>
      <c r="I44" s="245"/>
      <c r="J44" s="245"/>
      <c r="K44" s="245"/>
      <c r="L44" s="245"/>
      <c r="M44" s="245"/>
    </row>
    <row r="45" spans="1:18" ht="15.8" customHeight="1">
      <c r="A45" s="244" t="s">
        <v>29</v>
      </c>
      <c r="B45" s="245"/>
      <c r="C45" s="245"/>
      <c r="D45" s="245"/>
      <c r="E45" s="245"/>
      <c r="F45" s="245"/>
      <c r="G45" s="245"/>
      <c r="H45" s="245"/>
      <c r="I45" s="245"/>
      <c r="J45" s="245"/>
      <c r="K45" s="245"/>
      <c r="L45" s="245"/>
      <c r="M45" s="245"/>
      <c r="N45" s="245"/>
      <c r="O45" s="244"/>
      <c r="P45" s="245"/>
      <c r="Q45" s="245"/>
      <c r="R45" s="245"/>
    </row>
    <row r="46" spans="1:18" ht="15.8" customHeight="1">
      <c r="A46" s="244" t="s">
        <v>30</v>
      </c>
      <c r="B46" s="245"/>
      <c r="C46" s="245"/>
      <c r="D46" s="245"/>
      <c r="E46" s="245"/>
      <c r="F46" s="245"/>
      <c r="G46" s="245"/>
      <c r="H46" s="245"/>
      <c r="I46" s="245"/>
      <c r="J46" s="245"/>
      <c r="K46" s="245"/>
      <c r="L46" s="245"/>
      <c r="M46" s="245"/>
      <c r="N46" s="244"/>
      <c r="O46" s="245"/>
      <c r="P46" s="245"/>
      <c r="Q46" s="245"/>
    </row>
    <row r="47" spans="1:18" ht="14.95" customHeight="1">
      <c r="A47" s="252" t="s">
        <v>31</v>
      </c>
      <c r="B47" s="246" t="s">
        <v>0</v>
      </c>
      <c r="C47" s="247"/>
      <c r="D47" s="246" t="s">
        <v>1</v>
      </c>
      <c r="E47" s="247"/>
      <c r="F47" s="246" t="s">
        <v>2</v>
      </c>
      <c r="G47" s="247"/>
      <c r="H47" s="246" t="s">
        <v>3</v>
      </c>
      <c r="I47" s="247"/>
      <c r="J47" s="246" t="s">
        <v>4</v>
      </c>
      <c r="K47" s="247"/>
      <c r="L47" s="246" t="s">
        <v>5</v>
      </c>
      <c r="M47" s="248"/>
      <c r="N47" s="4"/>
      <c r="O47" s="4"/>
      <c r="P47" s="4"/>
      <c r="Q47" s="4"/>
      <c r="R47" s="5"/>
    </row>
    <row r="48" spans="1:18" ht="15.8" customHeight="1">
      <c r="A48" s="253"/>
      <c r="B48" s="231">
        <v>43178</v>
      </c>
      <c r="C48" s="232"/>
      <c r="D48" s="231">
        <v>43179</v>
      </c>
      <c r="E48" s="232"/>
      <c r="F48" s="231">
        <v>43180</v>
      </c>
      <c r="G48" s="232"/>
      <c r="H48" s="231">
        <v>43181</v>
      </c>
      <c r="I48" s="232"/>
      <c r="J48" s="231">
        <v>43182</v>
      </c>
      <c r="K48" s="232"/>
      <c r="L48" s="231">
        <v>43183</v>
      </c>
      <c r="M48" s="232"/>
      <c r="N48" s="2"/>
      <c r="O48" s="2"/>
      <c r="P48" s="2"/>
      <c r="Q48" s="2"/>
      <c r="R48" s="6"/>
    </row>
    <row r="49" spans="1:18" ht="34.5" customHeight="1">
      <c r="A49" s="7" t="s">
        <v>6</v>
      </c>
      <c r="B49" s="8" t="s">
        <v>7</v>
      </c>
      <c r="C49" s="9" t="s">
        <v>8</v>
      </c>
      <c r="D49" s="8" t="s">
        <v>7</v>
      </c>
      <c r="E49" s="9" t="s">
        <v>8</v>
      </c>
      <c r="F49" s="8" t="s">
        <v>7</v>
      </c>
      <c r="G49" s="9" t="s">
        <v>8</v>
      </c>
      <c r="H49" s="8" t="s">
        <v>7</v>
      </c>
      <c r="I49" s="9" t="s">
        <v>8</v>
      </c>
      <c r="J49" s="8" t="s">
        <v>7</v>
      </c>
      <c r="K49" s="9" t="s">
        <v>8</v>
      </c>
      <c r="L49" s="8" t="s">
        <v>7</v>
      </c>
      <c r="M49" s="10" t="s">
        <v>8</v>
      </c>
      <c r="N49" s="2"/>
      <c r="O49" s="2"/>
      <c r="P49" s="2"/>
      <c r="Q49" s="2"/>
      <c r="R49" s="6"/>
    </row>
    <row r="50" spans="1:18" ht="47.25" customHeight="1">
      <c r="A50" s="11" t="s">
        <v>32</v>
      </c>
      <c r="B50" s="249" t="s">
        <v>33</v>
      </c>
      <c r="C50" s="251"/>
      <c r="D50" s="249" t="s">
        <v>34</v>
      </c>
      <c r="E50" s="251"/>
      <c r="F50" s="249" t="s">
        <v>35</v>
      </c>
      <c r="G50" s="251"/>
      <c r="H50" s="249" t="s">
        <v>36</v>
      </c>
      <c r="I50" s="251"/>
      <c r="J50" s="233" t="s">
        <v>37</v>
      </c>
      <c r="K50" s="236"/>
      <c r="L50" s="237" t="s">
        <v>18</v>
      </c>
      <c r="M50" s="238"/>
      <c r="N50" s="2"/>
      <c r="O50" s="2"/>
      <c r="P50" s="2"/>
      <c r="Q50" s="2"/>
      <c r="R50" s="6"/>
    </row>
    <row r="51" spans="1:18" ht="37.549999999999997" customHeight="1">
      <c r="A51" s="11" t="s">
        <v>38</v>
      </c>
      <c r="B51" s="250"/>
      <c r="C51" s="234"/>
      <c r="D51" s="250"/>
      <c r="E51" s="234"/>
      <c r="F51" s="250"/>
      <c r="G51" s="234"/>
      <c r="H51" s="250"/>
      <c r="I51" s="234"/>
      <c r="J51" s="234"/>
      <c r="K51" s="234"/>
      <c r="L51" s="234"/>
      <c r="M51" s="240"/>
      <c r="N51" s="2"/>
      <c r="O51" s="2"/>
      <c r="P51" s="2"/>
      <c r="Q51" s="2"/>
      <c r="R51" s="6"/>
    </row>
    <row r="52" spans="1:18" ht="24.8" customHeight="1">
      <c r="A52" s="11" t="s">
        <v>39</v>
      </c>
      <c r="B52" s="241" t="s">
        <v>15</v>
      </c>
      <c r="C52" s="242"/>
      <c r="D52" s="242"/>
      <c r="E52" s="242"/>
      <c r="F52" s="242"/>
      <c r="G52" s="242"/>
      <c r="H52" s="242"/>
      <c r="I52" s="242"/>
      <c r="J52" s="242"/>
      <c r="K52" s="242"/>
      <c r="L52" s="242"/>
      <c r="M52" s="243"/>
      <c r="N52" s="2"/>
      <c r="O52" s="2"/>
      <c r="P52" s="2"/>
      <c r="Q52" s="2"/>
      <c r="R52" s="6"/>
    </row>
    <row r="53" spans="1:18" ht="45.7" customHeight="1">
      <c r="A53" s="11" t="s">
        <v>40</v>
      </c>
      <c r="B53" s="13" t="s">
        <v>41</v>
      </c>
      <c r="C53" s="13"/>
      <c r="D53" s="13" t="s">
        <v>41</v>
      </c>
      <c r="E53" s="13"/>
      <c r="F53" s="13" t="s">
        <v>41</v>
      </c>
      <c r="G53" s="13"/>
      <c r="H53" s="14" t="s">
        <v>42</v>
      </c>
      <c r="I53" s="13"/>
      <c r="J53" s="233" t="s">
        <v>37</v>
      </c>
      <c r="K53" s="236"/>
      <c r="L53" s="237" t="s">
        <v>18</v>
      </c>
      <c r="M53" s="238"/>
      <c r="N53" s="2"/>
      <c r="O53" s="2"/>
      <c r="P53" s="2"/>
      <c r="Q53" s="2"/>
      <c r="R53" s="6"/>
    </row>
    <row r="54" spans="1:18" ht="46.55" customHeight="1">
      <c r="A54" s="11" t="s">
        <v>43</v>
      </c>
      <c r="B54" s="13" t="s">
        <v>44</v>
      </c>
      <c r="C54" s="13"/>
      <c r="D54" s="13" t="s">
        <v>42</v>
      </c>
      <c r="E54" s="13"/>
      <c r="F54" s="13" t="s">
        <v>42</v>
      </c>
      <c r="G54" s="13"/>
      <c r="H54" s="13" t="s">
        <v>44</v>
      </c>
      <c r="I54" s="13"/>
      <c r="J54" s="234"/>
      <c r="K54" s="234"/>
      <c r="L54" s="234"/>
      <c r="M54" s="240"/>
      <c r="N54" s="2"/>
      <c r="O54" s="2"/>
      <c r="P54" s="2"/>
      <c r="Q54" s="2"/>
      <c r="R54" s="6"/>
    </row>
    <row r="55" spans="1:18" ht="23.3" customHeight="1">
      <c r="A55" s="11" t="s">
        <v>45</v>
      </c>
      <c r="B55" s="241" t="s">
        <v>16</v>
      </c>
      <c r="C55" s="242"/>
      <c r="D55" s="242"/>
      <c r="E55" s="242"/>
      <c r="F55" s="242"/>
      <c r="G55" s="242"/>
      <c r="H55" s="242"/>
      <c r="I55" s="242"/>
      <c r="J55" s="242"/>
      <c r="K55" s="242"/>
      <c r="L55" s="242"/>
      <c r="M55" s="243"/>
      <c r="N55" s="2"/>
      <c r="O55" s="2"/>
      <c r="P55" s="2"/>
      <c r="Q55" s="2"/>
      <c r="R55" s="6"/>
    </row>
    <row r="56" spans="1:18" ht="42.8" customHeight="1">
      <c r="A56" s="11" t="s">
        <v>46</v>
      </c>
      <c r="B56" s="15" t="s">
        <v>47</v>
      </c>
      <c r="C56" s="13"/>
      <c r="D56" s="13" t="s">
        <v>44</v>
      </c>
      <c r="E56" s="16"/>
      <c r="F56" s="13" t="s">
        <v>48</v>
      </c>
      <c r="G56" s="16"/>
      <c r="H56" s="15" t="s">
        <v>41</v>
      </c>
      <c r="I56" s="13"/>
      <c r="J56" s="233" t="s">
        <v>37</v>
      </c>
      <c r="K56" s="236"/>
      <c r="L56" s="237" t="s">
        <v>18</v>
      </c>
      <c r="M56" s="238"/>
      <c r="N56" s="2"/>
      <c r="O56" s="2"/>
      <c r="P56" s="2"/>
      <c r="Q56" s="2"/>
      <c r="R56" s="6"/>
    </row>
    <row r="57" spans="1:18" ht="45.7" customHeight="1">
      <c r="A57" s="11" t="s">
        <v>49</v>
      </c>
      <c r="B57" s="13" t="s">
        <v>42</v>
      </c>
      <c r="C57" s="13"/>
      <c r="D57" s="13" t="s">
        <v>47</v>
      </c>
      <c r="E57" s="16"/>
      <c r="F57" s="13" t="s">
        <v>50</v>
      </c>
      <c r="G57" s="16"/>
      <c r="H57" s="15" t="s">
        <v>47</v>
      </c>
      <c r="I57" s="13"/>
      <c r="J57" s="235"/>
      <c r="K57" s="235"/>
      <c r="L57" s="235"/>
      <c r="M57" s="239"/>
      <c r="N57" s="2"/>
      <c r="O57" s="2"/>
      <c r="P57" s="2"/>
      <c r="Q57" s="2"/>
      <c r="R57" s="6"/>
    </row>
    <row r="58" spans="1:18" ht="40.6" customHeight="1">
      <c r="A58" s="17" t="s">
        <v>51</v>
      </c>
      <c r="B58" s="18" t="s">
        <v>21</v>
      </c>
      <c r="C58" s="19"/>
      <c r="D58" s="19" t="s">
        <v>52</v>
      </c>
      <c r="E58" s="20"/>
      <c r="F58" s="19" t="s">
        <v>53</v>
      </c>
      <c r="G58" s="20"/>
      <c r="H58" s="19"/>
      <c r="I58" s="19"/>
      <c r="J58" s="254"/>
      <c r="K58" s="254"/>
      <c r="L58" s="254"/>
      <c r="M58" s="256"/>
      <c r="N58" s="2"/>
      <c r="O58" s="2"/>
      <c r="P58" s="2"/>
      <c r="Q58" s="2"/>
      <c r="R58" s="6"/>
    </row>
    <row r="59" spans="1:18" ht="15.8" customHeight="1">
      <c r="A59" s="21"/>
      <c r="B59" s="22"/>
      <c r="C59" s="22"/>
      <c r="D59" s="22"/>
      <c r="E59" s="22"/>
      <c r="F59" s="22"/>
      <c r="G59" s="22"/>
      <c r="H59" s="22"/>
      <c r="I59" s="22"/>
      <c r="J59" s="22"/>
      <c r="K59" s="22"/>
      <c r="L59" s="22"/>
      <c r="M59" s="22"/>
      <c r="N59" s="2"/>
      <c r="O59" s="2"/>
      <c r="P59" s="2"/>
      <c r="Q59" s="2"/>
      <c r="R59" s="6"/>
    </row>
    <row r="60" spans="1:18" ht="15.8" customHeight="1">
      <c r="A60" s="23"/>
      <c r="B60" s="22"/>
      <c r="C60" s="22"/>
      <c r="D60" s="22"/>
      <c r="E60" s="22"/>
      <c r="F60" s="22"/>
      <c r="G60" s="22"/>
      <c r="H60" s="22"/>
      <c r="I60" s="22"/>
      <c r="J60" s="22"/>
      <c r="K60" s="22"/>
      <c r="L60" s="22"/>
      <c r="M60" s="22"/>
      <c r="N60" s="2"/>
      <c r="O60" s="2"/>
      <c r="P60" s="2"/>
      <c r="Q60" s="2"/>
      <c r="R60" s="6"/>
    </row>
    <row r="61" spans="1:18" ht="45.7" hidden="1" customHeight="1">
      <c r="A61" s="24"/>
      <c r="B61" s="2"/>
      <c r="C61" s="2"/>
      <c r="D61" s="2"/>
      <c r="E61" s="2"/>
      <c r="F61" s="2"/>
      <c r="G61" s="2"/>
      <c r="H61" s="2"/>
      <c r="I61" s="2"/>
      <c r="J61" s="2"/>
      <c r="K61" s="2"/>
      <c r="L61" s="2"/>
      <c r="M61" s="2"/>
      <c r="N61" s="2"/>
      <c r="O61" s="2"/>
      <c r="P61" s="2"/>
      <c r="Q61" s="2"/>
      <c r="R61" s="6"/>
    </row>
    <row r="62" spans="1:18" ht="15.8" customHeight="1">
      <c r="A62" s="244" t="s">
        <v>26</v>
      </c>
      <c r="B62" s="245"/>
      <c r="C62" s="245"/>
      <c r="D62" s="245"/>
      <c r="E62" s="245"/>
      <c r="F62" s="245"/>
      <c r="G62" s="245"/>
      <c r="H62" s="245"/>
      <c r="I62" s="245"/>
      <c r="J62" s="245"/>
      <c r="K62" s="245"/>
      <c r="L62" s="245"/>
      <c r="M62" s="245"/>
      <c r="N62" s="245"/>
      <c r="O62" s="245"/>
      <c r="P62" s="245"/>
      <c r="Q62" s="245"/>
      <c r="R62" s="245"/>
    </row>
    <row r="63" spans="1:18" ht="15.8" customHeight="1">
      <c r="A63" s="244" t="s">
        <v>27</v>
      </c>
      <c r="B63" s="245"/>
      <c r="C63" s="245"/>
      <c r="D63" s="245"/>
      <c r="E63" s="245"/>
      <c r="F63" s="245"/>
      <c r="G63" s="245"/>
      <c r="H63" s="245"/>
      <c r="I63" s="245"/>
      <c r="J63" s="245"/>
      <c r="K63" s="245"/>
      <c r="L63" s="245"/>
      <c r="M63" s="245"/>
      <c r="N63" s="245"/>
      <c r="O63" s="245"/>
      <c r="P63" s="245"/>
      <c r="Q63" s="245"/>
      <c r="R63" s="245"/>
    </row>
    <row r="64" spans="1:18" ht="15.8" customHeight="1">
      <c r="A64" s="244" t="s">
        <v>28</v>
      </c>
      <c r="B64" s="245"/>
      <c r="C64" s="245"/>
      <c r="D64" s="245"/>
      <c r="E64" s="245"/>
      <c r="F64" s="245"/>
      <c r="G64" s="245"/>
      <c r="H64" s="245"/>
      <c r="I64" s="245"/>
      <c r="J64" s="245"/>
      <c r="K64" s="245"/>
      <c r="L64" s="245"/>
      <c r="M64" s="245"/>
    </row>
    <row r="65" spans="1:18" ht="15.8" customHeight="1">
      <c r="A65" s="244" t="s">
        <v>29</v>
      </c>
      <c r="B65" s="245"/>
      <c r="C65" s="245"/>
      <c r="D65" s="245"/>
      <c r="E65" s="245"/>
      <c r="F65" s="245"/>
      <c r="G65" s="245"/>
      <c r="H65" s="245"/>
      <c r="I65" s="245"/>
      <c r="J65" s="245"/>
      <c r="K65" s="245"/>
      <c r="L65" s="245"/>
      <c r="M65" s="245"/>
      <c r="N65" s="245"/>
      <c r="O65" s="244"/>
      <c r="P65" s="245"/>
      <c r="Q65" s="245"/>
      <c r="R65" s="245"/>
    </row>
    <row r="66" spans="1:18" ht="15.8" customHeight="1">
      <c r="A66" s="244" t="s">
        <v>30</v>
      </c>
      <c r="B66" s="245"/>
      <c r="C66" s="245"/>
      <c r="D66" s="245"/>
      <c r="E66" s="245"/>
      <c r="F66" s="245"/>
      <c r="G66" s="245"/>
      <c r="H66" s="245"/>
      <c r="I66" s="245"/>
      <c r="J66" s="245"/>
      <c r="K66" s="245"/>
      <c r="L66" s="245"/>
      <c r="M66" s="245"/>
      <c r="N66" s="244"/>
      <c r="O66" s="245"/>
      <c r="P66" s="245"/>
      <c r="Q66" s="245"/>
    </row>
    <row r="67" spans="1:18" ht="15.8" customHeight="1"/>
    <row r="68" spans="1:18" ht="14.95" customHeight="1">
      <c r="A68" s="252" t="s">
        <v>31</v>
      </c>
      <c r="B68" s="246" t="s">
        <v>0</v>
      </c>
      <c r="C68" s="247"/>
      <c r="D68" s="246" t="s">
        <v>1</v>
      </c>
      <c r="E68" s="247"/>
      <c r="F68" s="246" t="s">
        <v>2</v>
      </c>
      <c r="G68" s="247"/>
      <c r="H68" s="246" t="s">
        <v>3</v>
      </c>
      <c r="I68" s="247"/>
      <c r="J68" s="246" t="s">
        <v>4</v>
      </c>
      <c r="K68" s="247"/>
      <c r="L68" s="246" t="s">
        <v>5</v>
      </c>
      <c r="M68" s="248"/>
      <c r="N68" s="4"/>
      <c r="O68" s="4"/>
      <c r="P68" s="4"/>
      <c r="Q68" s="4"/>
      <c r="R68" s="5"/>
    </row>
    <row r="69" spans="1:18" ht="14.95" customHeight="1">
      <c r="A69" s="253"/>
      <c r="B69" s="231">
        <v>43185</v>
      </c>
      <c r="C69" s="232"/>
      <c r="D69" s="231">
        <v>43186</v>
      </c>
      <c r="E69" s="232"/>
      <c r="F69" s="231">
        <v>43187</v>
      </c>
      <c r="G69" s="232"/>
      <c r="H69" s="231">
        <v>43188</v>
      </c>
      <c r="I69" s="232"/>
      <c r="J69" s="231">
        <v>43189</v>
      </c>
      <c r="K69" s="232"/>
      <c r="L69" s="231">
        <v>43190</v>
      </c>
      <c r="M69" s="232"/>
      <c r="N69" s="2"/>
      <c r="O69" s="2"/>
      <c r="P69" s="2"/>
      <c r="Q69" s="2"/>
      <c r="R69" s="6"/>
    </row>
    <row r="70" spans="1:18" ht="31.6" customHeight="1">
      <c r="A70" s="7" t="s">
        <v>6</v>
      </c>
      <c r="B70" s="8" t="s">
        <v>7</v>
      </c>
      <c r="C70" s="9" t="s">
        <v>8</v>
      </c>
      <c r="D70" s="8" t="s">
        <v>7</v>
      </c>
      <c r="E70" s="9" t="s">
        <v>8</v>
      </c>
      <c r="F70" s="8" t="s">
        <v>7</v>
      </c>
      <c r="G70" s="9" t="s">
        <v>8</v>
      </c>
      <c r="H70" s="8" t="s">
        <v>7</v>
      </c>
      <c r="I70" s="9" t="s">
        <v>8</v>
      </c>
      <c r="J70" s="8" t="s">
        <v>7</v>
      </c>
      <c r="K70" s="9" t="s">
        <v>8</v>
      </c>
      <c r="L70" s="8" t="s">
        <v>7</v>
      </c>
      <c r="M70" s="10" t="s">
        <v>8</v>
      </c>
      <c r="N70" s="2"/>
      <c r="O70" s="2"/>
      <c r="P70" s="2"/>
      <c r="Q70" s="2"/>
      <c r="R70" s="6"/>
    </row>
    <row r="71" spans="1:18" ht="47.25" customHeight="1">
      <c r="A71" s="11" t="s">
        <v>32</v>
      </c>
      <c r="B71" s="249" t="s">
        <v>33</v>
      </c>
      <c r="C71" s="251"/>
      <c r="D71" s="249" t="s">
        <v>34</v>
      </c>
      <c r="E71" s="251"/>
      <c r="F71" s="249" t="s">
        <v>35</v>
      </c>
      <c r="G71" s="251"/>
      <c r="H71" s="249" t="s">
        <v>36</v>
      </c>
      <c r="I71" s="251"/>
      <c r="J71" s="233" t="s">
        <v>37</v>
      </c>
      <c r="K71" s="236"/>
      <c r="L71" s="237" t="s">
        <v>18</v>
      </c>
      <c r="M71" s="238"/>
      <c r="N71" s="2"/>
      <c r="O71" s="2"/>
      <c r="P71" s="2"/>
      <c r="Q71" s="2"/>
      <c r="R71" s="6"/>
    </row>
    <row r="72" spans="1:18" ht="37.549999999999997" customHeight="1">
      <c r="A72" s="11" t="s">
        <v>38</v>
      </c>
      <c r="B72" s="250"/>
      <c r="C72" s="234"/>
      <c r="D72" s="250"/>
      <c r="E72" s="234"/>
      <c r="F72" s="250"/>
      <c r="G72" s="234"/>
      <c r="H72" s="250"/>
      <c r="I72" s="234"/>
      <c r="J72" s="234"/>
      <c r="K72" s="234"/>
      <c r="L72" s="234"/>
      <c r="M72" s="240"/>
      <c r="N72" s="2"/>
      <c r="O72" s="2"/>
      <c r="P72" s="2"/>
      <c r="Q72" s="2"/>
      <c r="R72" s="6"/>
    </row>
    <row r="73" spans="1:18" ht="22.6" customHeight="1">
      <c r="A73" s="11" t="s">
        <v>39</v>
      </c>
      <c r="B73" s="241" t="s">
        <v>15</v>
      </c>
      <c r="C73" s="242"/>
      <c r="D73" s="242"/>
      <c r="E73" s="242"/>
      <c r="F73" s="242"/>
      <c r="G73" s="242"/>
      <c r="H73" s="242"/>
      <c r="I73" s="242"/>
      <c r="J73" s="242"/>
      <c r="K73" s="242"/>
      <c r="L73" s="242"/>
      <c r="M73" s="243"/>
      <c r="N73" s="2"/>
      <c r="O73" s="2"/>
      <c r="P73" s="2"/>
      <c r="Q73" s="2"/>
      <c r="R73" s="6"/>
    </row>
    <row r="74" spans="1:18" ht="41.3" customHeight="1">
      <c r="A74" s="11" t="s">
        <v>40</v>
      </c>
      <c r="B74" s="13" t="s">
        <v>41</v>
      </c>
      <c r="C74" s="13"/>
      <c r="D74" s="13" t="s">
        <v>41</v>
      </c>
      <c r="E74" s="13"/>
      <c r="F74" s="13" t="s">
        <v>41</v>
      </c>
      <c r="G74" s="13"/>
      <c r="H74" s="14" t="s">
        <v>42</v>
      </c>
      <c r="I74" s="13"/>
      <c r="J74" s="233" t="s">
        <v>37</v>
      </c>
      <c r="K74" s="236"/>
      <c r="L74" s="237" t="s">
        <v>18</v>
      </c>
      <c r="M74" s="238"/>
      <c r="N74" s="2"/>
      <c r="O74" s="2"/>
      <c r="P74" s="2"/>
      <c r="Q74" s="2"/>
      <c r="R74" s="6"/>
    </row>
    <row r="75" spans="1:18" ht="41.95" customHeight="1">
      <c r="A75" s="11" t="s">
        <v>43</v>
      </c>
      <c r="B75" s="13" t="s">
        <v>44</v>
      </c>
      <c r="C75" s="13"/>
      <c r="D75" s="13" t="s">
        <v>42</v>
      </c>
      <c r="E75" s="13"/>
      <c r="F75" s="13" t="s">
        <v>42</v>
      </c>
      <c r="G75" s="13"/>
      <c r="H75" s="13" t="s">
        <v>44</v>
      </c>
      <c r="I75" s="13"/>
      <c r="J75" s="234"/>
      <c r="K75" s="234"/>
      <c r="L75" s="234"/>
      <c r="M75" s="240"/>
      <c r="N75" s="2"/>
      <c r="O75" s="2"/>
      <c r="P75" s="2"/>
      <c r="Q75" s="2"/>
      <c r="R75" s="6"/>
    </row>
    <row r="76" spans="1:18" ht="19.55" customHeight="1">
      <c r="A76" s="11" t="s">
        <v>45</v>
      </c>
      <c r="B76" s="241" t="s">
        <v>16</v>
      </c>
      <c r="C76" s="242"/>
      <c r="D76" s="242"/>
      <c r="E76" s="242"/>
      <c r="F76" s="242"/>
      <c r="G76" s="242"/>
      <c r="H76" s="242"/>
      <c r="I76" s="242"/>
      <c r="J76" s="242"/>
      <c r="K76" s="242"/>
      <c r="L76" s="242"/>
      <c r="M76" s="243"/>
      <c r="N76" s="2"/>
      <c r="O76" s="2"/>
      <c r="P76" s="2"/>
      <c r="Q76" s="2"/>
      <c r="R76" s="6"/>
    </row>
    <row r="77" spans="1:18" ht="43.5" customHeight="1">
      <c r="A77" s="11" t="s">
        <v>46</v>
      </c>
      <c r="B77" s="15" t="s">
        <v>47</v>
      </c>
      <c r="C77" s="13"/>
      <c r="D77" s="13" t="s">
        <v>44</v>
      </c>
      <c r="E77" s="16"/>
      <c r="F77" s="13" t="s">
        <v>48</v>
      </c>
      <c r="G77" s="16"/>
      <c r="H77" s="15" t="s">
        <v>41</v>
      </c>
      <c r="I77" s="13"/>
      <c r="J77" s="233" t="s">
        <v>37</v>
      </c>
      <c r="K77" s="236"/>
      <c r="L77" s="237" t="s">
        <v>18</v>
      </c>
      <c r="M77" s="238"/>
      <c r="N77" s="2"/>
      <c r="O77" s="2"/>
      <c r="P77" s="2"/>
      <c r="Q77" s="2"/>
      <c r="R77" s="6"/>
    </row>
    <row r="78" spans="1:18" ht="41.95" customHeight="1">
      <c r="A78" s="11" t="s">
        <v>49</v>
      </c>
      <c r="B78" s="13" t="s">
        <v>42</v>
      </c>
      <c r="C78" s="13"/>
      <c r="D78" s="13" t="s">
        <v>47</v>
      </c>
      <c r="E78" s="16"/>
      <c r="F78" s="13" t="s">
        <v>50</v>
      </c>
      <c r="G78" s="16"/>
      <c r="H78" s="15" t="s">
        <v>47</v>
      </c>
      <c r="I78" s="13"/>
      <c r="J78" s="235"/>
      <c r="K78" s="235"/>
      <c r="L78" s="235"/>
      <c r="M78" s="239"/>
      <c r="N78" s="2"/>
      <c r="O78" s="2"/>
      <c r="P78" s="2"/>
      <c r="Q78" s="2"/>
      <c r="R78" s="6"/>
    </row>
    <row r="79" spans="1:18" ht="45.7" customHeight="1">
      <c r="A79" s="17" t="s">
        <v>51</v>
      </c>
      <c r="B79" s="18" t="s">
        <v>21</v>
      </c>
      <c r="C79" s="19"/>
      <c r="D79" s="19" t="s">
        <v>52</v>
      </c>
      <c r="E79" s="20"/>
      <c r="F79" s="19" t="s">
        <v>53</v>
      </c>
      <c r="G79" s="20"/>
      <c r="H79" s="19"/>
      <c r="I79" s="19"/>
      <c r="J79" s="254"/>
      <c r="K79" s="254"/>
      <c r="L79" s="254"/>
      <c r="M79" s="256"/>
      <c r="N79" s="2"/>
      <c r="O79" s="2"/>
      <c r="P79" s="2"/>
      <c r="Q79" s="2"/>
      <c r="R79" s="6"/>
    </row>
    <row r="80" spans="1:18" ht="29.25" customHeight="1">
      <c r="A80" s="21"/>
      <c r="B80" s="22"/>
      <c r="C80" s="22"/>
      <c r="D80" s="22"/>
      <c r="E80" s="22"/>
      <c r="F80" s="22"/>
      <c r="G80" s="22"/>
      <c r="H80" s="22"/>
      <c r="I80" s="22"/>
      <c r="J80" s="22"/>
      <c r="K80" s="22"/>
      <c r="L80" s="22"/>
      <c r="M80" s="22"/>
      <c r="N80" s="2"/>
      <c r="O80" s="2"/>
      <c r="P80" s="2"/>
      <c r="Q80" s="2"/>
      <c r="R80" s="6"/>
    </row>
    <row r="81" spans="1:1" ht="15.8" customHeight="1">
      <c r="A81" s="2"/>
    </row>
    <row r="82" spans="1:1" ht="15.8" customHeight="1">
      <c r="A82" s="2"/>
    </row>
    <row r="83" spans="1:1" ht="15.8" customHeight="1"/>
    <row r="84" spans="1:1" ht="15.8" customHeight="1"/>
    <row r="85" spans="1:1" ht="15.8" customHeight="1"/>
    <row r="86" spans="1:1" ht="15.8" customHeight="1"/>
    <row r="87" spans="1:1" ht="15.8" customHeight="1"/>
    <row r="88" spans="1:1" ht="15.8" customHeight="1"/>
    <row r="89" spans="1:1" ht="15.8" customHeight="1"/>
    <row r="90" spans="1:1" ht="15.8" customHeight="1"/>
    <row r="91" spans="1:1" ht="15.8" customHeight="1"/>
    <row r="92" spans="1:1" ht="15.8" customHeight="1"/>
    <row r="93" spans="1:1" ht="15.8" customHeight="1"/>
    <row r="94" spans="1:1" ht="15.8" customHeight="1"/>
    <row r="95" spans="1:1" ht="15.8" customHeight="1"/>
    <row r="96" spans="1:1" ht="15.8" customHeight="1"/>
    <row r="97" ht="15.8" customHeight="1"/>
    <row r="98" ht="15.8" customHeight="1"/>
    <row r="99" ht="15.8" customHeight="1"/>
    <row r="100" ht="15.8" customHeight="1"/>
    <row r="101" ht="15.8" customHeight="1"/>
    <row r="102" ht="15.8" customHeight="1"/>
    <row r="103" ht="15.8" customHeight="1"/>
    <row r="104" ht="15.8" customHeight="1"/>
    <row r="105" ht="15.8" customHeight="1"/>
    <row r="106" ht="15.8" customHeight="1"/>
    <row r="107" ht="15.8" customHeight="1"/>
    <row r="108" ht="15.8" customHeight="1"/>
    <row r="109" ht="15.8" customHeight="1"/>
    <row r="110" ht="15.8" customHeight="1"/>
    <row r="111" ht="15.8" customHeight="1"/>
    <row r="112" ht="15.8" customHeight="1"/>
    <row r="113" ht="15.8" customHeight="1"/>
    <row r="114" ht="15.8" customHeight="1"/>
    <row r="115" ht="15.8" customHeight="1"/>
    <row r="116" ht="15.8" customHeight="1"/>
    <row r="117" ht="15.8" customHeight="1"/>
    <row r="118" ht="15.8" customHeight="1"/>
    <row r="119" ht="15.8" customHeight="1"/>
    <row r="120" ht="15.8" customHeight="1"/>
    <row r="121" ht="15.8" customHeight="1"/>
    <row r="122" ht="15.8" customHeight="1"/>
    <row r="123" ht="15.8" customHeight="1"/>
    <row r="124" ht="15.8" customHeight="1"/>
    <row r="125" ht="15.8" customHeight="1"/>
    <row r="126" ht="15.8" customHeight="1"/>
    <row r="127" ht="15.8" customHeight="1"/>
    <row r="128" ht="15.8" customHeight="1"/>
    <row r="129" ht="15.8" customHeight="1"/>
    <row r="130" ht="15.8" customHeight="1"/>
    <row r="131" ht="15.8" customHeight="1"/>
    <row r="132" ht="15.8" customHeight="1"/>
    <row r="133" ht="15.8" customHeight="1"/>
    <row r="134" ht="15.8" customHeight="1"/>
    <row r="135" ht="15.8" customHeight="1"/>
    <row r="136" ht="15.8" customHeight="1"/>
    <row r="137" ht="15.8" customHeight="1"/>
    <row r="138" ht="15.8" customHeight="1"/>
    <row r="139" ht="15.8" customHeight="1"/>
    <row r="140" ht="15.8" customHeight="1"/>
    <row r="141" ht="15.8" customHeight="1"/>
    <row r="142" ht="15.8" customHeight="1"/>
    <row r="143" ht="15.8" customHeight="1"/>
    <row r="144" ht="15.8" customHeight="1"/>
    <row r="145" ht="15.8" customHeight="1"/>
    <row r="146" ht="15.8" customHeight="1"/>
    <row r="147" ht="15.8" customHeight="1"/>
    <row r="148" ht="15.8" customHeight="1"/>
    <row r="149" ht="15.8" customHeight="1"/>
    <row r="150" ht="15.8" customHeight="1"/>
    <row r="151" ht="15.8" customHeight="1"/>
    <row r="152" ht="15.8" customHeight="1"/>
    <row r="153" ht="15.8" customHeight="1"/>
    <row r="154" ht="15.8" customHeight="1"/>
    <row r="155" ht="15.8" customHeight="1"/>
    <row r="156" ht="15.8" customHeight="1"/>
    <row r="157" ht="15.8" customHeight="1"/>
    <row r="158" ht="15.8" customHeight="1"/>
    <row r="159" ht="15.8" customHeight="1"/>
    <row r="160" ht="15.8" customHeight="1"/>
    <row r="161" ht="15.8" customHeight="1"/>
    <row r="162" ht="15.8" customHeight="1"/>
    <row r="163" ht="15.8" customHeight="1"/>
    <row r="164" ht="15.8" customHeight="1"/>
    <row r="165" ht="15.8" customHeight="1"/>
    <row r="166" ht="15.8" customHeight="1"/>
    <row r="167" ht="15.8" customHeight="1"/>
    <row r="168" ht="15.8" customHeight="1"/>
    <row r="169" ht="15.8" customHeight="1"/>
    <row r="170" ht="15.8" customHeight="1"/>
    <row r="171" ht="15.8" customHeight="1"/>
    <row r="172" ht="15.8" customHeight="1"/>
    <row r="173" ht="15.8" customHeight="1"/>
    <row r="174" ht="15.8" customHeight="1"/>
    <row r="175" ht="15.8" customHeight="1"/>
    <row r="176" ht="15.8" customHeight="1"/>
    <row r="177" ht="15.8" customHeight="1"/>
    <row r="178" ht="15.8" customHeight="1"/>
    <row r="179" ht="15.8" customHeight="1"/>
    <row r="180" ht="15.8" customHeight="1"/>
    <row r="181" ht="15.8" customHeight="1"/>
    <row r="182" ht="15.8" customHeight="1"/>
    <row r="183" ht="15.8" customHeight="1"/>
    <row r="184" ht="15.8" customHeight="1"/>
    <row r="185" ht="15.8" customHeight="1"/>
    <row r="186" ht="15.8" customHeight="1"/>
    <row r="187" ht="15.8" customHeight="1"/>
    <row r="188" ht="15.8" customHeight="1"/>
    <row r="189" ht="15.8" customHeight="1"/>
    <row r="190" ht="15.8" customHeight="1"/>
    <row r="191" ht="15.8" customHeight="1"/>
    <row r="192" ht="15.8" customHeight="1"/>
    <row r="193" ht="15.8" customHeight="1"/>
    <row r="194" ht="15.8" customHeight="1"/>
    <row r="195" ht="15.8" customHeight="1"/>
    <row r="196" ht="15.8" customHeight="1"/>
    <row r="197" ht="15.8" customHeight="1"/>
    <row r="198" ht="15.8" customHeight="1"/>
    <row r="199" ht="15.8" customHeight="1"/>
    <row r="200" ht="15.8" customHeight="1"/>
    <row r="201" ht="15.8" customHeight="1"/>
    <row r="202" ht="15.8" customHeight="1"/>
    <row r="203" ht="15.8" customHeight="1"/>
    <row r="204" ht="15.8" customHeight="1"/>
    <row r="205" ht="15.8" customHeight="1"/>
    <row r="206" ht="15.8" customHeight="1"/>
    <row r="207" ht="15.8" customHeight="1"/>
    <row r="208" ht="15.8" customHeight="1"/>
    <row r="209" ht="15.8" customHeight="1"/>
    <row r="210" ht="15.8" customHeight="1"/>
    <row r="211" ht="15.8" customHeight="1"/>
    <row r="212" ht="15.8" customHeight="1"/>
    <row r="213" ht="15.8" customHeight="1"/>
    <row r="214" ht="15.8" customHeight="1"/>
    <row r="215" ht="15.8" customHeight="1"/>
    <row r="216" ht="15.8" customHeight="1"/>
    <row r="217" ht="15.8" customHeight="1"/>
    <row r="218" ht="15.8" customHeight="1"/>
    <row r="219" ht="15.8" customHeight="1"/>
    <row r="220" ht="15.8" customHeight="1"/>
    <row r="221" ht="15.8" customHeight="1"/>
    <row r="222" ht="15.8" customHeight="1"/>
    <row r="223" ht="15.8" customHeight="1"/>
    <row r="224"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168">
    <mergeCell ref="A1:R1"/>
    <mergeCell ref="A2:R2"/>
    <mergeCell ref="A3:M3"/>
    <mergeCell ref="A4:N4"/>
    <mergeCell ref="O4:R4"/>
    <mergeCell ref="A5:M5"/>
    <mergeCell ref="N5:Q5"/>
    <mergeCell ref="F8:G8"/>
    <mergeCell ref="H8:I8"/>
    <mergeCell ref="J8:K8"/>
    <mergeCell ref="L8:M8"/>
    <mergeCell ref="A7:A8"/>
    <mergeCell ref="B7:C7"/>
    <mergeCell ref="D7:E7"/>
    <mergeCell ref="F7:G7"/>
    <mergeCell ref="H7:I7"/>
    <mergeCell ref="J7:K7"/>
    <mergeCell ref="L7:M7"/>
    <mergeCell ref="B8:C8"/>
    <mergeCell ref="D8:E8"/>
    <mergeCell ref="L10:L11"/>
    <mergeCell ref="M10:M11"/>
    <mergeCell ref="B12:M12"/>
    <mergeCell ref="B15:M15"/>
    <mergeCell ref="J10:J11"/>
    <mergeCell ref="J13:J14"/>
    <mergeCell ref="K13:K14"/>
    <mergeCell ref="L13:L14"/>
    <mergeCell ref="M13:M14"/>
    <mergeCell ref="B10:B11"/>
    <mergeCell ref="C10:C11"/>
    <mergeCell ref="D10:D11"/>
    <mergeCell ref="E10:E11"/>
    <mergeCell ref="F10:F11"/>
    <mergeCell ref="G10:G11"/>
    <mergeCell ref="H10:H11"/>
    <mergeCell ref="I10:I11"/>
    <mergeCell ref="K10:K11"/>
    <mergeCell ref="J16:J18"/>
    <mergeCell ref="K16:K18"/>
    <mergeCell ref="L37:L39"/>
    <mergeCell ref="M37:M39"/>
    <mergeCell ref="J31:J32"/>
    <mergeCell ref="J34:J35"/>
    <mergeCell ref="K34:K35"/>
    <mergeCell ref="L34:L35"/>
    <mergeCell ref="M34:M35"/>
    <mergeCell ref="J37:J39"/>
    <mergeCell ref="K37:K39"/>
    <mergeCell ref="L16:L18"/>
    <mergeCell ref="M16:M18"/>
    <mergeCell ref="A22:R22"/>
    <mergeCell ref="A23:R23"/>
    <mergeCell ref="A24:M24"/>
    <mergeCell ref="A25:N25"/>
    <mergeCell ref="O25:R25"/>
    <mergeCell ref="J28:K28"/>
    <mergeCell ref="L28:M28"/>
    <mergeCell ref="F29:G29"/>
    <mergeCell ref="H29:I29"/>
    <mergeCell ref="J29:K29"/>
    <mergeCell ref="L29:M29"/>
    <mergeCell ref="A26:M26"/>
    <mergeCell ref="N26:Q26"/>
    <mergeCell ref="A28:A29"/>
    <mergeCell ref="B28:C28"/>
    <mergeCell ref="D28:E28"/>
    <mergeCell ref="F28:G28"/>
    <mergeCell ref="H28:I28"/>
    <mergeCell ref="B29:C29"/>
    <mergeCell ref="D29:E29"/>
    <mergeCell ref="L31:L32"/>
    <mergeCell ref="M31:M32"/>
    <mergeCell ref="B33:M33"/>
    <mergeCell ref="B36:M36"/>
    <mergeCell ref="A42:R42"/>
    <mergeCell ref="A43:R43"/>
    <mergeCell ref="A44:M44"/>
    <mergeCell ref="A45:N45"/>
    <mergeCell ref="O45:R45"/>
    <mergeCell ref="B31:B32"/>
    <mergeCell ref="C31:C32"/>
    <mergeCell ref="D31:D32"/>
    <mergeCell ref="E31:E32"/>
    <mergeCell ref="F31:F32"/>
    <mergeCell ref="G31:G32"/>
    <mergeCell ref="H31:H32"/>
    <mergeCell ref="I31:I32"/>
    <mergeCell ref="K31:K32"/>
    <mergeCell ref="N46:Q46"/>
    <mergeCell ref="D48:E48"/>
    <mergeCell ref="F48:G48"/>
    <mergeCell ref="H48:I48"/>
    <mergeCell ref="J48:K48"/>
    <mergeCell ref="A46:M46"/>
    <mergeCell ref="A47:A48"/>
    <mergeCell ref="D47:E47"/>
    <mergeCell ref="F47:G47"/>
    <mergeCell ref="H47:I47"/>
    <mergeCell ref="J47:K47"/>
    <mergeCell ref="L47:M47"/>
    <mergeCell ref="L48:M48"/>
    <mergeCell ref="B47:C47"/>
    <mergeCell ref="B48:C48"/>
    <mergeCell ref="L50:L51"/>
    <mergeCell ref="M50:M51"/>
    <mergeCell ref="B52:M52"/>
    <mergeCell ref="B55:M55"/>
    <mergeCell ref="J50:J51"/>
    <mergeCell ref="J53:J54"/>
    <mergeCell ref="K53:K54"/>
    <mergeCell ref="L53:L54"/>
    <mergeCell ref="M53:M54"/>
    <mergeCell ref="B50:B51"/>
    <mergeCell ref="C50:C51"/>
    <mergeCell ref="D50:D51"/>
    <mergeCell ref="E50:E51"/>
    <mergeCell ref="F50:F51"/>
    <mergeCell ref="G50:G51"/>
    <mergeCell ref="H50:H51"/>
    <mergeCell ref="I50:I51"/>
    <mergeCell ref="K50:K51"/>
    <mergeCell ref="J56:J58"/>
    <mergeCell ref="K56:K58"/>
    <mergeCell ref="L77:L79"/>
    <mergeCell ref="M77:M79"/>
    <mergeCell ref="J71:J72"/>
    <mergeCell ref="J74:J75"/>
    <mergeCell ref="K74:K75"/>
    <mergeCell ref="L74:L75"/>
    <mergeCell ref="M74:M75"/>
    <mergeCell ref="J77:J79"/>
    <mergeCell ref="K77:K79"/>
    <mergeCell ref="L56:L58"/>
    <mergeCell ref="M56:M58"/>
    <mergeCell ref="A62:R62"/>
    <mergeCell ref="A63:R63"/>
    <mergeCell ref="A64:M64"/>
    <mergeCell ref="A65:N65"/>
    <mergeCell ref="O65:R65"/>
    <mergeCell ref="J68:K68"/>
    <mergeCell ref="L68:M68"/>
    <mergeCell ref="F69:G69"/>
    <mergeCell ref="H69:I69"/>
    <mergeCell ref="J69:K69"/>
    <mergeCell ref="L69:M69"/>
    <mergeCell ref="A66:M66"/>
    <mergeCell ref="N66:Q66"/>
    <mergeCell ref="A68:A69"/>
    <mergeCell ref="B68:C68"/>
    <mergeCell ref="D68:E68"/>
    <mergeCell ref="F68:G68"/>
    <mergeCell ref="H68:I68"/>
    <mergeCell ref="B69:C69"/>
    <mergeCell ref="D69:E69"/>
    <mergeCell ref="L71:L72"/>
    <mergeCell ref="M71:M72"/>
    <mergeCell ref="B73:M73"/>
    <mergeCell ref="B76:M76"/>
    <mergeCell ref="B71:B72"/>
    <mergeCell ref="C71:C72"/>
    <mergeCell ref="D71:D72"/>
    <mergeCell ref="E71:E72"/>
    <mergeCell ref="F71:F72"/>
    <mergeCell ref="G71:G72"/>
    <mergeCell ref="H71:H72"/>
    <mergeCell ref="I71:I72"/>
    <mergeCell ref="K71:K72"/>
  </mergeCells>
  <pageMargins left="0.17" right="0.2" top="0.65" bottom="0.39"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00"/>
  <sheetViews>
    <sheetView workbookViewId="0"/>
  </sheetViews>
  <sheetFormatPr defaultColWidth="14.375" defaultRowHeight="14.95" customHeight="1"/>
  <cols>
    <col min="1" max="1" width="21.25" customWidth="1"/>
    <col min="2" max="2" width="10.25" customWidth="1"/>
    <col min="3" max="3" width="10.375" customWidth="1"/>
    <col min="4" max="4" width="10.25" customWidth="1"/>
    <col min="5" max="5" width="11" customWidth="1"/>
    <col min="6" max="6" width="11.625" customWidth="1"/>
    <col min="7" max="7" width="10.875" customWidth="1"/>
    <col min="8" max="8" width="9.875" customWidth="1"/>
    <col min="9" max="9" width="9.75" customWidth="1"/>
    <col min="10" max="10" width="8.75" customWidth="1"/>
    <col min="11" max="11" width="9.625" customWidth="1"/>
    <col min="12" max="12" width="8.75" customWidth="1"/>
    <col min="13" max="13" width="10" customWidth="1"/>
    <col min="14" max="18" width="9.125" hidden="1" customWidth="1"/>
  </cols>
  <sheetData>
    <row r="1" spans="1:18" ht="15.65">
      <c r="A1" s="244" t="s">
        <v>26</v>
      </c>
      <c r="B1" s="245"/>
      <c r="C1" s="245"/>
      <c r="D1" s="245"/>
      <c r="E1" s="245"/>
      <c r="F1" s="245"/>
      <c r="G1" s="245"/>
      <c r="H1" s="245"/>
      <c r="I1" s="245"/>
      <c r="J1" s="245"/>
      <c r="K1" s="245"/>
      <c r="L1" s="245"/>
      <c r="M1" s="245"/>
      <c r="N1" s="245"/>
      <c r="O1" s="245"/>
      <c r="P1" s="245"/>
      <c r="Q1" s="245"/>
      <c r="R1" s="245"/>
    </row>
    <row r="2" spans="1:18" ht="15.65">
      <c r="A2" s="244" t="s">
        <v>27</v>
      </c>
      <c r="B2" s="245"/>
      <c r="C2" s="245"/>
      <c r="D2" s="245"/>
      <c r="E2" s="245"/>
      <c r="F2" s="245"/>
      <c r="G2" s="245"/>
      <c r="H2" s="245"/>
      <c r="I2" s="245"/>
      <c r="J2" s="245"/>
      <c r="K2" s="245"/>
      <c r="L2" s="245"/>
      <c r="M2" s="245"/>
      <c r="N2" s="245"/>
      <c r="O2" s="245"/>
      <c r="P2" s="245"/>
      <c r="Q2" s="245"/>
      <c r="R2" s="245"/>
    </row>
    <row r="3" spans="1:18" ht="15.65">
      <c r="A3" s="244" t="s">
        <v>28</v>
      </c>
      <c r="B3" s="245"/>
      <c r="C3" s="245"/>
      <c r="D3" s="245"/>
      <c r="E3" s="245"/>
      <c r="F3" s="245"/>
      <c r="G3" s="245"/>
      <c r="H3" s="245"/>
      <c r="I3" s="245"/>
      <c r="J3" s="245"/>
      <c r="K3" s="245"/>
      <c r="L3" s="245"/>
      <c r="M3" s="245"/>
    </row>
    <row r="4" spans="1:18" ht="15.65">
      <c r="A4" s="244" t="s">
        <v>29</v>
      </c>
      <c r="B4" s="245"/>
      <c r="C4" s="245"/>
      <c r="D4" s="245"/>
      <c r="E4" s="245"/>
      <c r="F4" s="245"/>
      <c r="G4" s="245"/>
      <c r="H4" s="245"/>
      <c r="I4" s="245"/>
      <c r="J4" s="245"/>
      <c r="K4" s="245"/>
      <c r="L4" s="245"/>
      <c r="M4" s="245"/>
      <c r="N4" s="245"/>
      <c r="O4" s="244"/>
      <c r="P4" s="245"/>
      <c r="Q4" s="245"/>
      <c r="R4" s="245"/>
    </row>
    <row r="5" spans="1:18" ht="15.65">
      <c r="A5" s="244" t="s">
        <v>30</v>
      </c>
      <c r="B5" s="245"/>
      <c r="C5" s="245"/>
      <c r="D5" s="245"/>
      <c r="E5" s="245"/>
      <c r="F5" s="245"/>
      <c r="G5" s="245"/>
      <c r="H5" s="245"/>
      <c r="I5" s="245"/>
      <c r="J5" s="245"/>
      <c r="K5" s="245"/>
      <c r="L5" s="245"/>
      <c r="M5" s="245"/>
      <c r="N5" s="244"/>
      <c r="O5" s="245"/>
      <c r="P5" s="245"/>
      <c r="Q5" s="245"/>
    </row>
    <row r="7" spans="1:18" ht="14.95" customHeight="1">
      <c r="A7" s="252" t="s">
        <v>31</v>
      </c>
      <c r="B7" s="246" t="s">
        <v>0</v>
      </c>
      <c r="C7" s="247"/>
      <c r="D7" s="246" t="s">
        <v>1</v>
      </c>
      <c r="E7" s="247"/>
      <c r="F7" s="246" t="s">
        <v>2</v>
      </c>
      <c r="G7" s="247"/>
      <c r="H7" s="246" t="s">
        <v>3</v>
      </c>
      <c r="I7" s="247"/>
      <c r="J7" s="246" t="s">
        <v>4</v>
      </c>
      <c r="K7" s="247"/>
      <c r="L7" s="246" t="s">
        <v>5</v>
      </c>
      <c r="M7" s="248"/>
    </row>
    <row r="8" spans="1:18" ht="14.95" customHeight="1">
      <c r="A8" s="253"/>
      <c r="B8" s="231">
        <v>43087</v>
      </c>
      <c r="C8" s="232"/>
      <c r="D8" s="231">
        <v>43088</v>
      </c>
      <c r="E8" s="232"/>
      <c r="F8" s="231">
        <v>43089</v>
      </c>
      <c r="G8" s="232"/>
      <c r="H8" s="231">
        <v>43090</v>
      </c>
      <c r="I8" s="232"/>
      <c r="J8" s="231">
        <v>43091</v>
      </c>
      <c r="K8" s="232"/>
      <c r="L8" s="231">
        <v>43092</v>
      </c>
      <c r="M8" s="232"/>
    </row>
    <row r="9" spans="1:18" ht="30.1" customHeight="1">
      <c r="A9" s="7" t="s">
        <v>6</v>
      </c>
      <c r="B9" s="8" t="s">
        <v>7</v>
      </c>
      <c r="C9" s="9" t="s">
        <v>8</v>
      </c>
      <c r="D9" s="8" t="s">
        <v>7</v>
      </c>
      <c r="E9" s="9" t="s">
        <v>8</v>
      </c>
      <c r="F9" s="8" t="s">
        <v>7</v>
      </c>
      <c r="G9" s="9" t="s">
        <v>8</v>
      </c>
      <c r="H9" s="8" t="s">
        <v>7</v>
      </c>
      <c r="I9" s="9" t="s">
        <v>8</v>
      </c>
      <c r="J9" s="8" t="s">
        <v>7</v>
      </c>
      <c r="K9" s="9" t="s">
        <v>8</v>
      </c>
      <c r="L9" s="8" t="s">
        <v>7</v>
      </c>
      <c r="M9" s="10" t="s">
        <v>8</v>
      </c>
    </row>
    <row r="10" spans="1:18" ht="34.5" customHeight="1">
      <c r="A10" s="11" t="s">
        <v>55</v>
      </c>
      <c r="B10" s="13" t="s">
        <v>42</v>
      </c>
      <c r="C10" s="13"/>
      <c r="D10" s="13" t="s">
        <v>41</v>
      </c>
      <c r="E10" s="13"/>
      <c r="F10" s="13" t="s">
        <v>44</v>
      </c>
      <c r="G10" s="13"/>
      <c r="H10" s="13" t="s">
        <v>47</v>
      </c>
      <c r="I10" s="13"/>
      <c r="J10" s="13" t="s">
        <v>44</v>
      </c>
      <c r="K10" s="13"/>
      <c r="L10" s="237" t="s">
        <v>18</v>
      </c>
      <c r="M10" s="238"/>
    </row>
    <row r="11" spans="1:18" ht="35.35" customHeight="1">
      <c r="A11" s="11" t="s">
        <v>56</v>
      </c>
      <c r="B11" s="13" t="s">
        <v>47</v>
      </c>
      <c r="C11" s="13"/>
      <c r="D11" s="13" t="s">
        <v>47</v>
      </c>
      <c r="E11" s="13"/>
      <c r="F11" s="13" t="s">
        <v>41</v>
      </c>
      <c r="G11" s="13"/>
      <c r="H11" s="13" t="s">
        <v>42</v>
      </c>
      <c r="I11" s="13"/>
      <c r="J11" s="13" t="s">
        <v>42</v>
      </c>
      <c r="K11" s="13"/>
      <c r="L11" s="234"/>
      <c r="M11" s="240"/>
    </row>
    <row r="12" spans="1:18" ht="30.1" customHeight="1">
      <c r="A12" s="11" t="s">
        <v>57</v>
      </c>
      <c r="B12" s="241" t="s">
        <v>15</v>
      </c>
      <c r="C12" s="242"/>
      <c r="D12" s="242"/>
      <c r="E12" s="242"/>
      <c r="F12" s="242"/>
      <c r="G12" s="242"/>
      <c r="H12" s="242"/>
      <c r="I12" s="242"/>
      <c r="J12" s="242"/>
      <c r="K12" s="242"/>
      <c r="L12" s="242"/>
      <c r="M12" s="243"/>
    </row>
    <row r="13" spans="1:18" ht="44.35" customHeight="1">
      <c r="A13" s="11" t="s">
        <v>58</v>
      </c>
      <c r="B13" s="249" t="s">
        <v>59</v>
      </c>
      <c r="C13" s="251"/>
      <c r="D13" s="249" t="s">
        <v>33</v>
      </c>
      <c r="E13" s="251"/>
      <c r="F13" s="249" t="s">
        <v>60</v>
      </c>
      <c r="G13" s="251"/>
      <c r="H13" s="249" t="s">
        <v>61</v>
      </c>
      <c r="I13" s="251"/>
      <c r="J13" s="249" t="s">
        <v>62</v>
      </c>
      <c r="K13" s="251"/>
      <c r="L13" s="237" t="s">
        <v>18</v>
      </c>
      <c r="M13" s="238"/>
    </row>
    <row r="14" spans="1:18" ht="44.35" customHeight="1">
      <c r="A14" s="11" t="s">
        <v>63</v>
      </c>
      <c r="B14" s="250"/>
      <c r="C14" s="234"/>
      <c r="D14" s="250"/>
      <c r="E14" s="234"/>
      <c r="F14" s="250"/>
      <c r="G14" s="234"/>
      <c r="H14" s="250"/>
      <c r="I14" s="234"/>
      <c r="J14" s="250"/>
      <c r="K14" s="234"/>
      <c r="L14" s="234"/>
      <c r="M14" s="240"/>
    </row>
    <row r="15" spans="1:18" ht="30.1" customHeight="1">
      <c r="A15" s="11" t="s">
        <v>64</v>
      </c>
      <c r="B15" s="241" t="s">
        <v>16</v>
      </c>
      <c r="C15" s="242"/>
      <c r="D15" s="242"/>
      <c r="E15" s="242"/>
      <c r="F15" s="242"/>
      <c r="G15" s="242"/>
      <c r="H15" s="242"/>
      <c r="I15" s="242"/>
      <c r="J15" s="242"/>
      <c r="K15" s="242"/>
      <c r="L15" s="242"/>
      <c r="M15" s="243"/>
    </row>
    <row r="16" spans="1:18" ht="43.5" customHeight="1">
      <c r="A16" s="11" t="s">
        <v>65</v>
      </c>
      <c r="B16" s="13" t="s">
        <v>44</v>
      </c>
      <c r="C16" s="13"/>
      <c r="D16" s="13" t="s">
        <v>44</v>
      </c>
      <c r="E16" s="13"/>
      <c r="F16" s="13" t="s">
        <v>42</v>
      </c>
      <c r="G16" s="13"/>
      <c r="H16" s="13" t="s">
        <v>41</v>
      </c>
      <c r="I16" s="13"/>
      <c r="J16" s="13" t="s">
        <v>41</v>
      </c>
      <c r="K16" s="13"/>
      <c r="L16" s="237" t="s">
        <v>18</v>
      </c>
      <c r="M16" s="238"/>
    </row>
    <row r="17" spans="1:18" ht="39.75" customHeight="1">
      <c r="A17" s="11" t="s">
        <v>66</v>
      </c>
      <c r="B17" s="13" t="s">
        <v>41</v>
      </c>
      <c r="C17" s="13"/>
      <c r="D17" s="13" t="s">
        <v>42</v>
      </c>
      <c r="E17" s="13"/>
      <c r="F17" s="13" t="s">
        <v>47</v>
      </c>
      <c r="G17" s="13"/>
      <c r="H17" s="13" t="s">
        <v>44</v>
      </c>
      <c r="I17" s="13"/>
      <c r="J17" s="13" t="s">
        <v>47</v>
      </c>
      <c r="K17" s="13"/>
      <c r="L17" s="235"/>
      <c r="M17" s="239"/>
    </row>
    <row r="18" spans="1:18" ht="42.8" customHeight="1">
      <c r="A18" s="17" t="s">
        <v>67</v>
      </c>
      <c r="B18" s="18"/>
      <c r="C18" s="19"/>
      <c r="D18" s="31"/>
      <c r="E18" s="32"/>
      <c r="F18" s="31"/>
      <c r="G18" s="32"/>
      <c r="H18" s="19"/>
      <c r="I18" s="19"/>
      <c r="J18" s="19"/>
      <c r="K18" s="19"/>
      <c r="L18" s="254"/>
      <c r="M18" s="256"/>
    </row>
    <row r="19" spans="1:18" ht="14.3">
      <c r="A19" s="33"/>
      <c r="B19" s="33"/>
      <c r="C19" s="33"/>
      <c r="D19" s="22"/>
      <c r="E19" s="22"/>
      <c r="F19" s="22"/>
      <c r="G19" s="22"/>
      <c r="H19" s="22"/>
      <c r="I19" s="22"/>
      <c r="J19" s="22"/>
      <c r="K19" s="22"/>
      <c r="L19" s="22"/>
      <c r="M19" s="22"/>
    </row>
    <row r="20" spans="1:18" ht="14.3">
      <c r="A20" s="22"/>
      <c r="B20" s="22"/>
      <c r="C20" s="22"/>
      <c r="D20" s="22"/>
      <c r="E20" s="22"/>
      <c r="F20" s="22"/>
      <c r="G20" s="22"/>
      <c r="H20" s="22"/>
      <c r="I20" s="22"/>
      <c r="J20" s="22"/>
      <c r="K20" s="22"/>
      <c r="L20" s="22"/>
      <c r="M20" s="22"/>
    </row>
    <row r="21" spans="1:18" ht="0.7" customHeight="1">
      <c r="A21" s="2"/>
    </row>
    <row r="22" spans="1:18" ht="15.8" customHeight="1">
      <c r="A22" s="244" t="s">
        <v>26</v>
      </c>
      <c r="B22" s="245"/>
      <c r="C22" s="245"/>
      <c r="D22" s="245"/>
      <c r="E22" s="245"/>
      <c r="F22" s="245"/>
      <c r="G22" s="245"/>
      <c r="H22" s="245"/>
      <c r="I22" s="245"/>
      <c r="J22" s="245"/>
      <c r="K22" s="245"/>
      <c r="L22" s="245"/>
      <c r="M22" s="245"/>
      <c r="N22" s="245"/>
      <c r="O22" s="245"/>
      <c r="P22" s="245"/>
      <c r="Q22" s="245"/>
      <c r="R22" s="245"/>
    </row>
    <row r="23" spans="1:18" ht="15.8" customHeight="1">
      <c r="A23" s="244" t="s">
        <v>27</v>
      </c>
      <c r="B23" s="245"/>
      <c r="C23" s="245"/>
      <c r="D23" s="245"/>
      <c r="E23" s="245"/>
      <c r="F23" s="245"/>
      <c r="G23" s="245"/>
      <c r="H23" s="245"/>
      <c r="I23" s="245"/>
      <c r="J23" s="245"/>
      <c r="K23" s="245"/>
      <c r="L23" s="245"/>
      <c r="M23" s="245"/>
      <c r="N23" s="245"/>
      <c r="O23" s="245"/>
      <c r="P23" s="245"/>
      <c r="Q23" s="245"/>
      <c r="R23" s="245"/>
    </row>
    <row r="24" spans="1:18" ht="15.8" customHeight="1">
      <c r="A24" s="244" t="s">
        <v>28</v>
      </c>
      <c r="B24" s="245"/>
      <c r="C24" s="245"/>
      <c r="D24" s="245"/>
      <c r="E24" s="245"/>
      <c r="F24" s="245"/>
      <c r="G24" s="245"/>
      <c r="H24" s="245"/>
      <c r="I24" s="245"/>
      <c r="J24" s="245"/>
      <c r="K24" s="245"/>
      <c r="L24" s="245"/>
      <c r="M24" s="245"/>
    </row>
    <row r="25" spans="1:18" ht="15.8" customHeight="1">
      <c r="A25" s="244" t="s">
        <v>29</v>
      </c>
      <c r="B25" s="245"/>
      <c r="C25" s="245"/>
      <c r="D25" s="245"/>
      <c r="E25" s="245"/>
      <c r="F25" s="245"/>
      <c r="G25" s="245"/>
      <c r="H25" s="245"/>
      <c r="I25" s="245"/>
      <c r="J25" s="245"/>
      <c r="K25" s="245"/>
      <c r="L25" s="245"/>
      <c r="M25" s="245"/>
      <c r="N25" s="245"/>
      <c r="O25" s="244"/>
      <c r="P25" s="245"/>
      <c r="Q25" s="245"/>
      <c r="R25" s="245"/>
    </row>
    <row r="26" spans="1:18" ht="24.8" customHeight="1">
      <c r="A26" s="244" t="s">
        <v>30</v>
      </c>
      <c r="B26" s="245"/>
      <c r="C26" s="245"/>
      <c r="D26" s="245"/>
      <c r="E26" s="245"/>
      <c r="F26" s="245"/>
      <c r="G26" s="245"/>
      <c r="H26" s="245"/>
      <c r="I26" s="245"/>
      <c r="J26" s="245"/>
      <c r="K26" s="245"/>
      <c r="L26" s="245"/>
      <c r="M26" s="245"/>
      <c r="N26" s="244"/>
      <c r="O26" s="245"/>
      <c r="P26" s="245"/>
      <c r="Q26" s="245"/>
    </row>
    <row r="27" spans="1:18" ht="14.95" customHeight="1">
      <c r="A27" s="252" t="s">
        <v>31</v>
      </c>
      <c r="B27" s="246" t="s">
        <v>0</v>
      </c>
      <c r="C27" s="247"/>
      <c r="D27" s="246" t="s">
        <v>1</v>
      </c>
      <c r="E27" s="247"/>
      <c r="F27" s="246" t="s">
        <v>2</v>
      </c>
      <c r="G27" s="247"/>
      <c r="H27" s="246" t="s">
        <v>3</v>
      </c>
      <c r="I27" s="247"/>
      <c r="J27" s="246" t="s">
        <v>4</v>
      </c>
      <c r="K27" s="247"/>
      <c r="L27" s="246" t="s">
        <v>5</v>
      </c>
      <c r="M27" s="248"/>
    </row>
    <row r="28" spans="1:18" ht="14.95" customHeight="1">
      <c r="A28" s="253"/>
      <c r="B28" s="231">
        <v>43094</v>
      </c>
      <c r="C28" s="232"/>
      <c r="D28" s="231">
        <v>43095</v>
      </c>
      <c r="E28" s="232"/>
      <c r="F28" s="231">
        <v>43096</v>
      </c>
      <c r="G28" s="232"/>
      <c r="H28" s="231">
        <v>43097</v>
      </c>
      <c r="I28" s="232"/>
      <c r="J28" s="231">
        <v>43098</v>
      </c>
      <c r="K28" s="232"/>
      <c r="L28" s="231">
        <v>43099</v>
      </c>
      <c r="M28" s="232"/>
    </row>
    <row r="29" spans="1:18" ht="30.1" customHeight="1">
      <c r="A29" s="7" t="s">
        <v>6</v>
      </c>
      <c r="B29" s="8" t="s">
        <v>7</v>
      </c>
      <c r="C29" s="9" t="s">
        <v>8</v>
      </c>
      <c r="D29" s="8" t="s">
        <v>7</v>
      </c>
      <c r="E29" s="9" t="s">
        <v>8</v>
      </c>
      <c r="F29" s="8" t="s">
        <v>7</v>
      </c>
      <c r="G29" s="9" t="s">
        <v>8</v>
      </c>
      <c r="H29" s="8" t="s">
        <v>7</v>
      </c>
      <c r="I29" s="9" t="s">
        <v>8</v>
      </c>
      <c r="J29" s="8" t="s">
        <v>7</v>
      </c>
      <c r="K29" s="9" t="s">
        <v>8</v>
      </c>
      <c r="L29" s="8" t="s">
        <v>7</v>
      </c>
      <c r="M29" s="10" t="s">
        <v>8</v>
      </c>
    </row>
    <row r="30" spans="1:18" ht="38.25" customHeight="1">
      <c r="A30" s="11" t="s">
        <v>55</v>
      </c>
      <c r="B30" s="249" t="s">
        <v>33</v>
      </c>
      <c r="C30" s="251"/>
      <c r="D30" s="249" t="s">
        <v>34</v>
      </c>
      <c r="E30" s="251"/>
      <c r="F30" s="249" t="s">
        <v>68</v>
      </c>
      <c r="G30" s="251"/>
      <c r="H30" s="249" t="s">
        <v>36</v>
      </c>
      <c r="I30" s="251"/>
      <c r="J30" s="15" t="s">
        <v>42</v>
      </c>
      <c r="K30" s="13"/>
      <c r="L30" s="237" t="s">
        <v>18</v>
      </c>
      <c r="M30" s="238"/>
    </row>
    <row r="31" spans="1:18" ht="38.25" customHeight="1">
      <c r="A31" s="11" t="s">
        <v>56</v>
      </c>
      <c r="B31" s="250"/>
      <c r="C31" s="234"/>
      <c r="D31" s="250"/>
      <c r="E31" s="234"/>
      <c r="F31" s="250"/>
      <c r="G31" s="234"/>
      <c r="H31" s="250"/>
      <c r="I31" s="234"/>
      <c r="J31" s="15" t="s">
        <v>47</v>
      </c>
      <c r="K31" s="13"/>
      <c r="L31" s="234"/>
      <c r="M31" s="240"/>
    </row>
    <row r="32" spans="1:18" ht="30.1" customHeight="1">
      <c r="A32" s="11" t="s">
        <v>57</v>
      </c>
      <c r="B32" s="241" t="s">
        <v>15</v>
      </c>
      <c r="C32" s="242"/>
      <c r="D32" s="242"/>
      <c r="E32" s="242"/>
      <c r="F32" s="242"/>
      <c r="G32" s="242"/>
      <c r="H32" s="242"/>
      <c r="I32" s="242"/>
      <c r="J32" s="242"/>
      <c r="K32" s="242"/>
      <c r="L32" s="242"/>
      <c r="M32" s="243"/>
    </row>
    <row r="33" spans="1:18" ht="42.8" customHeight="1">
      <c r="A33" s="11" t="s">
        <v>58</v>
      </c>
      <c r="B33" s="13" t="s">
        <v>41</v>
      </c>
      <c r="C33" s="13"/>
      <c r="D33" s="13" t="s">
        <v>41</v>
      </c>
      <c r="E33" s="13"/>
      <c r="F33" s="13" t="s">
        <v>41</v>
      </c>
      <c r="G33" s="13"/>
      <c r="H33" s="14" t="s">
        <v>42</v>
      </c>
      <c r="I33" s="13"/>
      <c r="J33" s="13" t="s">
        <v>41</v>
      </c>
      <c r="K33" s="13"/>
      <c r="L33" s="237" t="s">
        <v>18</v>
      </c>
      <c r="M33" s="238"/>
    </row>
    <row r="34" spans="1:18" ht="41.95" customHeight="1">
      <c r="A34" s="11" t="s">
        <v>63</v>
      </c>
      <c r="B34" s="13" t="s">
        <v>44</v>
      </c>
      <c r="C34" s="13"/>
      <c r="D34" s="13" t="s">
        <v>42</v>
      </c>
      <c r="E34" s="13"/>
      <c r="F34" s="13" t="s">
        <v>42</v>
      </c>
      <c r="G34" s="13"/>
      <c r="H34" s="13" t="s">
        <v>44</v>
      </c>
      <c r="I34" s="13"/>
      <c r="J34" s="13" t="s">
        <v>44</v>
      </c>
      <c r="K34" s="13"/>
      <c r="L34" s="234"/>
      <c r="M34" s="240"/>
    </row>
    <row r="35" spans="1:18" ht="30.1" customHeight="1">
      <c r="A35" s="11" t="s">
        <v>64</v>
      </c>
      <c r="B35" s="241" t="s">
        <v>16</v>
      </c>
      <c r="C35" s="242"/>
      <c r="D35" s="242"/>
      <c r="E35" s="242"/>
      <c r="F35" s="242"/>
      <c r="G35" s="242"/>
      <c r="H35" s="242"/>
      <c r="I35" s="242"/>
      <c r="J35" s="242"/>
      <c r="K35" s="242"/>
      <c r="L35" s="242"/>
      <c r="M35" s="243"/>
    </row>
    <row r="36" spans="1:18" ht="42.8" customHeight="1">
      <c r="A36" s="11" t="s">
        <v>65</v>
      </c>
      <c r="B36" s="15" t="s">
        <v>47</v>
      </c>
      <c r="C36" s="13"/>
      <c r="D36" s="237" t="s">
        <v>69</v>
      </c>
      <c r="E36" s="251"/>
      <c r="F36" s="237" t="s">
        <v>69</v>
      </c>
      <c r="G36" s="251"/>
      <c r="H36" s="15" t="s">
        <v>47</v>
      </c>
      <c r="I36" s="13"/>
      <c r="J36" s="13" t="s">
        <v>53</v>
      </c>
      <c r="K36" s="13"/>
      <c r="L36" s="237" t="s">
        <v>18</v>
      </c>
      <c r="M36" s="238"/>
    </row>
    <row r="37" spans="1:18" ht="39.1" customHeight="1">
      <c r="A37" s="11" t="s">
        <v>66</v>
      </c>
      <c r="B37" s="13" t="s">
        <v>52</v>
      </c>
      <c r="C37" s="13"/>
      <c r="D37" s="235"/>
      <c r="E37" s="235"/>
      <c r="F37" s="235"/>
      <c r="G37" s="235"/>
      <c r="H37" s="15" t="s">
        <v>48</v>
      </c>
      <c r="I37" s="13"/>
      <c r="J37" s="15" t="s">
        <v>50</v>
      </c>
      <c r="K37" s="13"/>
      <c r="L37" s="235"/>
      <c r="M37" s="239"/>
    </row>
    <row r="38" spans="1:18" ht="38.25" customHeight="1">
      <c r="A38" s="17" t="s">
        <v>70</v>
      </c>
      <c r="B38" s="18" t="s">
        <v>21</v>
      </c>
      <c r="C38" s="19"/>
      <c r="D38" s="254"/>
      <c r="E38" s="254"/>
      <c r="F38" s="254"/>
      <c r="G38" s="254"/>
      <c r="H38" s="19"/>
      <c r="I38" s="19"/>
      <c r="J38" s="19"/>
      <c r="K38" s="19"/>
      <c r="L38" s="254"/>
      <c r="M38" s="256"/>
    </row>
    <row r="39" spans="1:18" ht="15.8" customHeight="1">
      <c r="A39" s="2"/>
    </row>
    <row r="40" spans="1:18" ht="15.8" customHeight="1">
      <c r="A40" s="2"/>
    </row>
    <row r="41" spans="1:18" ht="45.7" hidden="1" customHeight="1">
      <c r="A41" s="2"/>
    </row>
    <row r="42" spans="1:18" ht="15.8" customHeight="1">
      <c r="A42" s="244" t="s">
        <v>26</v>
      </c>
      <c r="B42" s="245"/>
      <c r="C42" s="245"/>
      <c r="D42" s="245"/>
      <c r="E42" s="245"/>
      <c r="F42" s="245"/>
      <c r="G42" s="245"/>
      <c r="H42" s="245"/>
      <c r="I42" s="245"/>
      <c r="J42" s="245"/>
      <c r="K42" s="245"/>
      <c r="L42" s="245"/>
      <c r="M42" s="245"/>
      <c r="N42" s="245"/>
      <c r="O42" s="245"/>
      <c r="P42" s="245"/>
      <c r="Q42" s="245"/>
      <c r="R42" s="245"/>
    </row>
    <row r="43" spans="1:18" ht="15.8" customHeight="1">
      <c r="A43" s="244" t="s">
        <v>27</v>
      </c>
      <c r="B43" s="245"/>
      <c r="C43" s="245"/>
      <c r="D43" s="245"/>
      <c r="E43" s="245"/>
      <c r="F43" s="245"/>
      <c r="G43" s="245"/>
      <c r="H43" s="245"/>
      <c r="I43" s="245"/>
      <c r="J43" s="245"/>
      <c r="K43" s="245"/>
      <c r="L43" s="245"/>
      <c r="M43" s="245"/>
      <c r="N43" s="245"/>
      <c r="O43" s="245"/>
      <c r="P43" s="245"/>
      <c r="Q43" s="245"/>
      <c r="R43" s="245"/>
    </row>
    <row r="44" spans="1:18" ht="15.8" customHeight="1">
      <c r="A44" s="244" t="s">
        <v>28</v>
      </c>
      <c r="B44" s="245"/>
      <c r="C44" s="245"/>
      <c r="D44" s="245"/>
      <c r="E44" s="245"/>
      <c r="F44" s="245"/>
      <c r="G44" s="245"/>
      <c r="H44" s="245"/>
      <c r="I44" s="245"/>
      <c r="J44" s="245"/>
      <c r="K44" s="245"/>
      <c r="L44" s="245"/>
      <c r="M44" s="245"/>
    </row>
    <row r="45" spans="1:18" ht="15.8" customHeight="1">
      <c r="A45" s="244" t="s">
        <v>29</v>
      </c>
      <c r="B45" s="245"/>
      <c r="C45" s="245"/>
      <c r="D45" s="245"/>
      <c r="E45" s="245"/>
      <c r="F45" s="245"/>
      <c r="G45" s="245"/>
      <c r="H45" s="245"/>
      <c r="I45" s="245"/>
      <c r="J45" s="245"/>
      <c r="K45" s="245"/>
      <c r="L45" s="245"/>
      <c r="M45" s="245"/>
      <c r="N45" s="245"/>
      <c r="O45" s="244"/>
      <c r="P45" s="245"/>
      <c r="Q45" s="245"/>
      <c r="R45" s="245"/>
    </row>
    <row r="46" spans="1:18" ht="15.8" customHeight="1">
      <c r="A46" s="244" t="s">
        <v>30</v>
      </c>
      <c r="B46" s="245"/>
      <c r="C46" s="245"/>
      <c r="D46" s="245"/>
      <c r="E46" s="245"/>
      <c r="F46" s="245"/>
      <c r="G46" s="245"/>
      <c r="H46" s="245"/>
      <c r="I46" s="245"/>
      <c r="J46" s="245"/>
      <c r="K46" s="245"/>
      <c r="L46" s="245"/>
      <c r="M46" s="245"/>
      <c r="N46" s="244"/>
      <c r="O46" s="245"/>
      <c r="P46" s="245"/>
      <c r="Q46" s="245"/>
    </row>
    <row r="47" spans="1:18" ht="14.95" customHeight="1">
      <c r="A47" s="252" t="s">
        <v>31</v>
      </c>
      <c r="B47" s="260" t="s">
        <v>0</v>
      </c>
      <c r="C47" s="247"/>
      <c r="D47" s="260" t="s">
        <v>1</v>
      </c>
      <c r="E47" s="247"/>
      <c r="F47" s="260" t="s">
        <v>2</v>
      </c>
      <c r="G47" s="247"/>
      <c r="H47" s="260" t="s">
        <v>3</v>
      </c>
      <c r="I47" s="247"/>
      <c r="J47" s="260" t="s">
        <v>4</v>
      </c>
      <c r="K47" s="247"/>
      <c r="L47" s="260" t="s">
        <v>5</v>
      </c>
      <c r="M47" s="248"/>
      <c r="N47" s="4"/>
      <c r="O47" s="4"/>
      <c r="P47" s="4"/>
      <c r="Q47" s="4"/>
      <c r="R47" s="5"/>
    </row>
    <row r="48" spans="1:18" ht="14.95" customHeight="1">
      <c r="A48" s="253"/>
      <c r="B48" s="259">
        <v>43101</v>
      </c>
      <c r="C48" s="232"/>
      <c r="D48" s="259">
        <v>43102</v>
      </c>
      <c r="E48" s="232"/>
      <c r="F48" s="259">
        <v>43103</v>
      </c>
      <c r="G48" s="232"/>
      <c r="H48" s="259">
        <v>43104</v>
      </c>
      <c r="I48" s="232"/>
      <c r="J48" s="259">
        <v>43105</v>
      </c>
      <c r="K48" s="232"/>
      <c r="L48" s="259">
        <v>43106</v>
      </c>
      <c r="M48" s="232"/>
      <c r="N48" s="2"/>
      <c r="O48" s="2"/>
      <c r="P48" s="2"/>
      <c r="Q48" s="2"/>
      <c r="R48" s="6"/>
    </row>
    <row r="49" spans="1:18" ht="30.1" customHeight="1">
      <c r="A49" s="7" t="s">
        <v>6</v>
      </c>
      <c r="B49" s="8" t="s">
        <v>7</v>
      </c>
      <c r="C49" s="9" t="s">
        <v>8</v>
      </c>
      <c r="D49" s="8" t="s">
        <v>7</v>
      </c>
      <c r="E49" s="9" t="s">
        <v>8</v>
      </c>
      <c r="F49" s="8" t="s">
        <v>7</v>
      </c>
      <c r="G49" s="9" t="s">
        <v>8</v>
      </c>
      <c r="H49" s="8" t="s">
        <v>7</v>
      </c>
      <c r="I49" s="9" t="s">
        <v>8</v>
      </c>
      <c r="J49" s="8" t="s">
        <v>7</v>
      </c>
      <c r="K49" s="9" t="s">
        <v>8</v>
      </c>
      <c r="L49" s="8" t="s">
        <v>7</v>
      </c>
      <c r="M49" s="10" t="s">
        <v>8</v>
      </c>
      <c r="N49" s="2"/>
      <c r="O49" s="2"/>
      <c r="P49" s="2"/>
      <c r="Q49" s="2"/>
      <c r="R49" s="6"/>
    </row>
    <row r="50" spans="1:18" ht="37.549999999999997" customHeight="1">
      <c r="A50" s="11" t="s">
        <v>32</v>
      </c>
      <c r="B50" s="249" t="s">
        <v>33</v>
      </c>
      <c r="C50" s="251"/>
      <c r="D50" s="249" t="s">
        <v>34</v>
      </c>
      <c r="E50" s="251"/>
      <c r="F50" s="249" t="s">
        <v>68</v>
      </c>
      <c r="G50" s="251"/>
      <c r="H50" s="249" t="s">
        <v>36</v>
      </c>
      <c r="I50" s="251"/>
      <c r="J50" s="15" t="s">
        <v>42</v>
      </c>
      <c r="K50" s="13"/>
      <c r="L50" s="237" t="s">
        <v>18</v>
      </c>
      <c r="M50" s="238"/>
      <c r="N50" s="2"/>
      <c r="O50" s="2"/>
      <c r="P50" s="2"/>
      <c r="Q50" s="2"/>
      <c r="R50" s="6"/>
    </row>
    <row r="51" spans="1:18" ht="40.6" customHeight="1">
      <c r="A51" s="11" t="s">
        <v>38</v>
      </c>
      <c r="B51" s="250"/>
      <c r="C51" s="234"/>
      <c r="D51" s="250"/>
      <c r="E51" s="234"/>
      <c r="F51" s="250"/>
      <c r="G51" s="234"/>
      <c r="H51" s="250"/>
      <c r="I51" s="234"/>
      <c r="J51" s="15" t="s">
        <v>47</v>
      </c>
      <c r="K51" s="13"/>
      <c r="L51" s="234"/>
      <c r="M51" s="240"/>
      <c r="N51" s="2"/>
      <c r="O51" s="2"/>
      <c r="P51" s="2"/>
      <c r="Q51" s="2"/>
      <c r="R51" s="6"/>
    </row>
    <row r="52" spans="1:18" ht="30.1" customHeight="1">
      <c r="A52" s="11" t="s">
        <v>39</v>
      </c>
      <c r="B52" s="241" t="s">
        <v>15</v>
      </c>
      <c r="C52" s="242"/>
      <c r="D52" s="242"/>
      <c r="E52" s="242"/>
      <c r="F52" s="242"/>
      <c r="G52" s="242"/>
      <c r="H52" s="242"/>
      <c r="I52" s="242"/>
      <c r="J52" s="242"/>
      <c r="K52" s="242"/>
      <c r="L52" s="242"/>
      <c r="M52" s="243"/>
      <c r="N52" s="2"/>
      <c r="O52" s="2"/>
      <c r="P52" s="2"/>
      <c r="Q52" s="2"/>
      <c r="R52" s="6"/>
    </row>
    <row r="53" spans="1:18" ht="39.75" customHeight="1">
      <c r="A53" s="11" t="s">
        <v>40</v>
      </c>
      <c r="B53" s="13" t="s">
        <v>41</v>
      </c>
      <c r="C53" s="13"/>
      <c r="D53" s="13" t="s">
        <v>41</v>
      </c>
      <c r="E53" s="13"/>
      <c r="F53" s="13" t="s">
        <v>41</v>
      </c>
      <c r="G53" s="13"/>
      <c r="H53" s="14" t="s">
        <v>42</v>
      </c>
      <c r="I53" s="13"/>
      <c r="J53" s="13" t="s">
        <v>41</v>
      </c>
      <c r="K53" s="13"/>
      <c r="L53" s="237" t="s">
        <v>18</v>
      </c>
      <c r="M53" s="238"/>
      <c r="N53" s="2"/>
      <c r="O53" s="2"/>
      <c r="P53" s="2"/>
      <c r="Q53" s="2"/>
      <c r="R53" s="6"/>
    </row>
    <row r="54" spans="1:18" ht="40.6" customHeight="1">
      <c r="A54" s="11" t="s">
        <v>43</v>
      </c>
      <c r="B54" s="13" t="s">
        <v>44</v>
      </c>
      <c r="C54" s="13"/>
      <c r="D54" s="13" t="s">
        <v>42</v>
      </c>
      <c r="E54" s="13"/>
      <c r="F54" s="13" t="s">
        <v>42</v>
      </c>
      <c r="G54" s="13"/>
      <c r="H54" s="13" t="s">
        <v>44</v>
      </c>
      <c r="I54" s="13"/>
      <c r="J54" s="13" t="s">
        <v>44</v>
      </c>
      <c r="K54" s="13"/>
      <c r="L54" s="234"/>
      <c r="M54" s="240"/>
      <c r="N54" s="2"/>
      <c r="O54" s="2"/>
      <c r="P54" s="2"/>
      <c r="Q54" s="2"/>
      <c r="R54" s="6"/>
    </row>
    <row r="55" spans="1:18" ht="30.1" customHeight="1">
      <c r="A55" s="11" t="s">
        <v>45</v>
      </c>
      <c r="B55" s="241" t="s">
        <v>16</v>
      </c>
      <c r="C55" s="242"/>
      <c r="D55" s="242"/>
      <c r="E55" s="242"/>
      <c r="F55" s="242"/>
      <c r="G55" s="242"/>
      <c r="H55" s="242"/>
      <c r="I55" s="242"/>
      <c r="J55" s="242"/>
      <c r="K55" s="242"/>
      <c r="L55" s="242"/>
      <c r="M55" s="243"/>
      <c r="N55" s="2"/>
      <c r="O55" s="2"/>
      <c r="P55" s="2"/>
      <c r="Q55" s="2"/>
      <c r="R55" s="6"/>
    </row>
    <row r="56" spans="1:18" ht="40.6" customHeight="1">
      <c r="A56" s="11" t="s">
        <v>46</v>
      </c>
      <c r="B56" s="15" t="s">
        <v>47</v>
      </c>
      <c r="C56" s="13"/>
      <c r="D56" s="237" t="s">
        <v>69</v>
      </c>
      <c r="E56" s="251"/>
      <c r="F56" s="237" t="s">
        <v>69</v>
      </c>
      <c r="G56" s="251"/>
      <c r="H56" s="15" t="s">
        <v>47</v>
      </c>
      <c r="I56" s="13"/>
      <c r="J56" s="13" t="s">
        <v>53</v>
      </c>
      <c r="K56" s="13"/>
      <c r="L56" s="237" t="s">
        <v>18</v>
      </c>
      <c r="M56" s="238"/>
      <c r="N56" s="2"/>
      <c r="O56" s="2"/>
      <c r="P56" s="2"/>
      <c r="Q56" s="2"/>
      <c r="R56" s="6"/>
    </row>
    <row r="57" spans="1:18" ht="37.549999999999997" customHeight="1">
      <c r="A57" s="11" t="s">
        <v>49</v>
      </c>
      <c r="B57" s="13" t="s">
        <v>52</v>
      </c>
      <c r="C57" s="13"/>
      <c r="D57" s="235"/>
      <c r="E57" s="235"/>
      <c r="F57" s="235"/>
      <c r="G57" s="235"/>
      <c r="H57" s="15" t="s">
        <v>48</v>
      </c>
      <c r="I57" s="13"/>
      <c r="J57" s="15" t="s">
        <v>50</v>
      </c>
      <c r="K57" s="13"/>
      <c r="L57" s="235"/>
      <c r="M57" s="239"/>
      <c r="N57" s="2"/>
      <c r="O57" s="2"/>
      <c r="P57" s="2"/>
      <c r="Q57" s="2"/>
      <c r="R57" s="6"/>
    </row>
    <row r="58" spans="1:18" ht="40.6" customHeight="1">
      <c r="A58" s="17" t="s">
        <v>67</v>
      </c>
      <c r="B58" s="18" t="s">
        <v>21</v>
      </c>
      <c r="C58" s="19"/>
      <c r="D58" s="254"/>
      <c r="E58" s="254"/>
      <c r="F58" s="254"/>
      <c r="G58" s="254"/>
      <c r="H58" s="19"/>
      <c r="I58" s="19"/>
      <c r="J58" s="19"/>
      <c r="K58" s="19"/>
      <c r="L58" s="254"/>
      <c r="M58" s="256"/>
      <c r="N58" s="2"/>
      <c r="O58" s="2"/>
      <c r="P58" s="2"/>
      <c r="Q58" s="2"/>
      <c r="R58" s="6"/>
    </row>
    <row r="59" spans="1:18" ht="15.8" customHeight="1">
      <c r="A59" s="2"/>
      <c r="B59" s="2"/>
      <c r="C59" s="2"/>
      <c r="D59" s="2"/>
      <c r="E59" s="2"/>
      <c r="F59" s="2"/>
      <c r="G59" s="2"/>
      <c r="H59" s="2"/>
      <c r="I59" s="2"/>
      <c r="J59" s="2"/>
      <c r="K59" s="2"/>
      <c r="L59" s="2"/>
      <c r="M59" s="2"/>
      <c r="N59" s="2"/>
      <c r="O59" s="2"/>
      <c r="P59" s="2"/>
      <c r="Q59" s="2"/>
      <c r="R59" s="6"/>
    </row>
    <row r="60" spans="1:18" ht="15.8" customHeight="1">
      <c r="A60" s="2"/>
      <c r="B60" s="2"/>
      <c r="C60" s="2"/>
      <c r="D60" s="2"/>
      <c r="E60" s="2"/>
      <c r="F60" s="2"/>
      <c r="G60" s="2"/>
      <c r="H60" s="2"/>
      <c r="I60" s="2"/>
      <c r="J60" s="2"/>
      <c r="K60" s="2"/>
      <c r="L60" s="2"/>
      <c r="M60" s="2"/>
      <c r="N60" s="2"/>
      <c r="O60" s="2"/>
      <c r="P60" s="2"/>
      <c r="Q60" s="2"/>
      <c r="R60" s="6"/>
    </row>
    <row r="61" spans="1:18" ht="15.8" customHeight="1">
      <c r="A61" s="255"/>
      <c r="B61" s="245"/>
      <c r="C61" s="245"/>
      <c r="D61" s="2"/>
      <c r="E61" s="2"/>
      <c r="F61" s="2"/>
      <c r="G61" s="2"/>
      <c r="H61" s="2"/>
      <c r="I61" s="2"/>
      <c r="J61" s="255"/>
      <c r="K61" s="245"/>
      <c r="L61" s="245"/>
      <c r="M61" s="245"/>
      <c r="N61" s="2"/>
      <c r="O61" s="2"/>
      <c r="P61" s="2"/>
      <c r="Q61" s="2"/>
      <c r="R61" s="6"/>
    </row>
    <row r="62" spans="1:18" ht="45.7" hidden="1" customHeight="1">
      <c r="A62" s="24"/>
      <c r="B62" s="2"/>
      <c r="C62" s="2"/>
      <c r="D62" s="2"/>
      <c r="E62" s="2"/>
      <c r="F62" s="2"/>
      <c r="G62" s="2"/>
      <c r="H62" s="2"/>
      <c r="I62" s="2"/>
      <c r="J62" s="2"/>
      <c r="K62" s="2"/>
      <c r="L62" s="2"/>
      <c r="M62" s="2"/>
      <c r="N62" s="2"/>
      <c r="O62" s="2"/>
      <c r="P62" s="2"/>
      <c r="Q62" s="2"/>
      <c r="R62" s="6"/>
    </row>
    <row r="63" spans="1:18" ht="15.8" customHeight="1">
      <c r="A63" s="244" t="s">
        <v>26</v>
      </c>
      <c r="B63" s="245"/>
      <c r="C63" s="245"/>
      <c r="D63" s="245"/>
      <c r="E63" s="245"/>
      <c r="F63" s="245"/>
      <c r="G63" s="245"/>
      <c r="H63" s="245"/>
      <c r="I63" s="245"/>
      <c r="J63" s="245"/>
      <c r="K63" s="245"/>
      <c r="L63" s="245"/>
      <c r="M63" s="245"/>
      <c r="N63" s="245"/>
      <c r="O63" s="245"/>
      <c r="P63" s="245"/>
      <c r="Q63" s="245"/>
      <c r="R63" s="245"/>
    </row>
    <row r="64" spans="1:18" ht="15.8" customHeight="1">
      <c r="A64" s="244" t="s">
        <v>27</v>
      </c>
      <c r="B64" s="245"/>
      <c r="C64" s="245"/>
      <c r="D64" s="245"/>
      <c r="E64" s="245"/>
      <c r="F64" s="245"/>
      <c r="G64" s="245"/>
      <c r="H64" s="245"/>
      <c r="I64" s="245"/>
      <c r="J64" s="245"/>
      <c r="K64" s="245"/>
      <c r="L64" s="245"/>
      <c r="M64" s="245"/>
      <c r="N64" s="245"/>
      <c r="O64" s="245"/>
      <c r="P64" s="245"/>
      <c r="Q64" s="245"/>
      <c r="R64" s="245"/>
    </row>
    <row r="65" spans="1:18" ht="15.8" customHeight="1">
      <c r="A65" s="244" t="s">
        <v>28</v>
      </c>
      <c r="B65" s="245"/>
      <c r="C65" s="245"/>
      <c r="D65" s="245"/>
      <c r="E65" s="245"/>
      <c r="F65" s="245"/>
      <c r="G65" s="245"/>
      <c r="H65" s="245"/>
      <c r="I65" s="245"/>
      <c r="J65" s="245"/>
      <c r="K65" s="245"/>
      <c r="L65" s="245"/>
      <c r="M65" s="245"/>
    </row>
    <row r="66" spans="1:18" ht="15.8" customHeight="1">
      <c r="A66" s="244" t="s">
        <v>29</v>
      </c>
      <c r="B66" s="245"/>
      <c r="C66" s="245"/>
      <c r="D66" s="245"/>
      <c r="E66" s="245"/>
      <c r="F66" s="245"/>
      <c r="G66" s="245"/>
      <c r="H66" s="245"/>
      <c r="I66" s="245"/>
      <c r="J66" s="245"/>
      <c r="K66" s="245"/>
      <c r="L66" s="245"/>
      <c r="M66" s="245"/>
      <c r="N66" s="245"/>
      <c r="O66" s="244"/>
      <c r="P66" s="245"/>
      <c r="Q66" s="245"/>
      <c r="R66" s="245"/>
    </row>
    <row r="67" spans="1:18" ht="15.8" customHeight="1">
      <c r="A67" s="244" t="s">
        <v>30</v>
      </c>
      <c r="B67" s="245"/>
      <c r="C67" s="245"/>
      <c r="D67" s="245"/>
      <c r="E67" s="245"/>
      <c r="F67" s="245"/>
      <c r="G67" s="245"/>
      <c r="H67" s="245"/>
      <c r="I67" s="245"/>
      <c r="J67" s="245"/>
      <c r="K67" s="245"/>
      <c r="L67" s="245"/>
      <c r="M67" s="245"/>
      <c r="N67" s="244"/>
      <c r="O67" s="245"/>
      <c r="P67" s="245"/>
      <c r="Q67" s="245"/>
    </row>
    <row r="68" spans="1:18" ht="14.95" customHeight="1">
      <c r="A68" s="252" t="s">
        <v>31</v>
      </c>
      <c r="B68" s="246" t="s">
        <v>0</v>
      </c>
      <c r="C68" s="247"/>
      <c r="D68" s="246" t="s">
        <v>1</v>
      </c>
      <c r="E68" s="247"/>
      <c r="F68" s="246" t="s">
        <v>2</v>
      </c>
      <c r="G68" s="247"/>
      <c r="H68" s="246" t="s">
        <v>3</v>
      </c>
      <c r="I68" s="247"/>
      <c r="J68" s="246" t="s">
        <v>4</v>
      </c>
      <c r="K68" s="247"/>
      <c r="L68" s="246" t="s">
        <v>5</v>
      </c>
      <c r="M68" s="248"/>
      <c r="N68" s="2"/>
      <c r="O68" s="2"/>
      <c r="P68" s="2"/>
      <c r="Q68" s="2"/>
      <c r="R68" s="6"/>
    </row>
    <row r="69" spans="1:18" ht="14.95" customHeight="1">
      <c r="A69" s="253"/>
      <c r="B69" s="231">
        <v>43108</v>
      </c>
      <c r="C69" s="232"/>
      <c r="D69" s="231">
        <v>43109</v>
      </c>
      <c r="E69" s="232"/>
      <c r="F69" s="231">
        <v>43110</v>
      </c>
      <c r="G69" s="232"/>
      <c r="H69" s="231">
        <v>43111</v>
      </c>
      <c r="I69" s="232"/>
      <c r="J69" s="231">
        <v>43112</v>
      </c>
      <c r="K69" s="232"/>
      <c r="L69" s="231">
        <v>43113</v>
      </c>
      <c r="M69" s="232"/>
      <c r="N69" s="2"/>
      <c r="O69" s="2"/>
      <c r="P69" s="2"/>
      <c r="Q69" s="2"/>
      <c r="R69" s="6"/>
    </row>
    <row r="70" spans="1:18" ht="30.1" customHeight="1">
      <c r="A70" s="7" t="s">
        <v>6</v>
      </c>
      <c r="B70" s="8" t="s">
        <v>7</v>
      </c>
      <c r="C70" s="9" t="s">
        <v>8</v>
      </c>
      <c r="D70" s="8" t="s">
        <v>7</v>
      </c>
      <c r="E70" s="9" t="s">
        <v>8</v>
      </c>
      <c r="F70" s="8" t="s">
        <v>7</v>
      </c>
      <c r="G70" s="9" t="s">
        <v>8</v>
      </c>
      <c r="H70" s="8" t="s">
        <v>7</v>
      </c>
      <c r="I70" s="9" t="s">
        <v>8</v>
      </c>
      <c r="J70" s="8" t="s">
        <v>7</v>
      </c>
      <c r="K70" s="9" t="s">
        <v>8</v>
      </c>
      <c r="L70" s="8" t="s">
        <v>7</v>
      </c>
      <c r="M70" s="10" t="s">
        <v>8</v>
      </c>
      <c r="N70" s="2"/>
      <c r="O70" s="2"/>
      <c r="P70" s="2"/>
      <c r="Q70" s="2"/>
      <c r="R70" s="6"/>
    </row>
    <row r="71" spans="1:18" ht="43.5" customHeight="1">
      <c r="A71" s="11" t="s">
        <v>32</v>
      </c>
      <c r="B71" s="249" t="s">
        <v>33</v>
      </c>
      <c r="C71" s="251"/>
      <c r="D71" s="249" t="s">
        <v>34</v>
      </c>
      <c r="E71" s="251"/>
      <c r="F71" s="249" t="s">
        <v>68</v>
      </c>
      <c r="G71" s="251"/>
      <c r="H71" s="249" t="s">
        <v>36</v>
      </c>
      <c r="I71" s="251"/>
      <c r="J71" s="15" t="s">
        <v>42</v>
      </c>
      <c r="K71" s="13"/>
      <c r="L71" s="237" t="s">
        <v>18</v>
      </c>
      <c r="M71" s="238"/>
      <c r="N71" s="2"/>
      <c r="O71" s="2"/>
      <c r="P71" s="2"/>
      <c r="Q71" s="2"/>
      <c r="R71" s="6"/>
    </row>
    <row r="72" spans="1:18" ht="41.3" customHeight="1">
      <c r="A72" s="11" t="s">
        <v>38</v>
      </c>
      <c r="B72" s="250"/>
      <c r="C72" s="234"/>
      <c r="D72" s="250"/>
      <c r="E72" s="234"/>
      <c r="F72" s="250"/>
      <c r="G72" s="234"/>
      <c r="H72" s="250"/>
      <c r="I72" s="234"/>
      <c r="J72" s="15" t="s">
        <v>47</v>
      </c>
      <c r="K72" s="13"/>
      <c r="L72" s="234"/>
      <c r="M72" s="240"/>
      <c r="N72" s="2"/>
      <c r="O72" s="2"/>
      <c r="P72" s="2"/>
      <c r="Q72" s="2"/>
      <c r="R72" s="6"/>
    </row>
    <row r="73" spans="1:18" ht="30.1" customHeight="1">
      <c r="A73" s="11" t="s">
        <v>39</v>
      </c>
      <c r="B73" s="241" t="s">
        <v>15</v>
      </c>
      <c r="C73" s="242"/>
      <c r="D73" s="242"/>
      <c r="E73" s="242"/>
      <c r="F73" s="242"/>
      <c r="G73" s="242"/>
      <c r="H73" s="242"/>
      <c r="I73" s="242"/>
      <c r="J73" s="242"/>
      <c r="K73" s="242"/>
      <c r="L73" s="242"/>
      <c r="M73" s="243"/>
      <c r="N73" s="2"/>
      <c r="O73" s="2"/>
      <c r="P73" s="2"/>
      <c r="Q73" s="2"/>
      <c r="R73" s="6"/>
    </row>
    <row r="74" spans="1:18" ht="43.5" customHeight="1">
      <c r="A74" s="11" t="s">
        <v>40</v>
      </c>
      <c r="B74" s="13" t="s">
        <v>41</v>
      </c>
      <c r="C74" s="13"/>
      <c r="D74" s="13" t="s">
        <v>41</v>
      </c>
      <c r="E74" s="13"/>
      <c r="F74" s="13" t="s">
        <v>41</v>
      </c>
      <c r="G74" s="13"/>
      <c r="H74" s="14" t="s">
        <v>42</v>
      </c>
      <c r="I74" s="13"/>
      <c r="J74" s="13" t="s">
        <v>41</v>
      </c>
      <c r="K74" s="13"/>
      <c r="L74" s="237" t="s">
        <v>18</v>
      </c>
      <c r="M74" s="238"/>
      <c r="N74" s="2"/>
      <c r="O74" s="2"/>
      <c r="P74" s="2"/>
      <c r="Q74" s="2"/>
      <c r="R74" s="6"/>
    </row>
    <row r="75" spans="1:18" ht="41.3" customHeight="1">
      <c r="A75" s="11" t="s">
        <v>43</v>
      </c>
      <c r="B75" s="13" t="s">
        <v>44</v>
      </c>
      <c r="C75" s="13"/>
      <c r="D75" s="13" t="s">
        <v>42</v>
      </c>
      <c r="E75" s="13"/>
      <c r="F75" s="13" t="s">
        <v>42</v>
      </c>
      <c r="G75" s="13"/>
      <c r="H75" s="13" t="s">
        <v>44</v>
      </c>
      <c r="I75" s="13"/>
      <c r="J75" s="13" t="s">
        <v>44</v>
      </c>
      <c r="K75" s="13"/>
      <c r="L75" s="234"/>
      <c r="M75" s="240"/>
      <c r="N75" s="2"/>
      <c r="O75" s="2"/>
      <c r="P75" s="2"/>
      <c r="Q75" s="2"/>
      <c r="R75" s="6"/>
    </row>
    <row r="76" spans="1:18" ht="30.1" customHeight="1">
      <c r="A76" s="11" t="s">
        <v>45</v>
      </c>
      <c r="B76" s="241" t="s">
        <v>16</v>
      </c>
      <c r="C76" s="242"/>
      <c r="D76" s="242"/>
      <c r="E76" s="242"/>
      <c r="F76" s="242"/>
      <c r="G76" s="242"/>
      <c r="H76" s="242"/>
      <c r="I76" s="242"/>
      <c r="J76" s="242"/>
      <c r="K76" s="242"/>
      <c r="L76" s="242"/>
      <c r="M76" s="243"/>
      <c r="N76" s="2"/>
      <c r="O76" s="2"/>
      <c r="P76" s="2"/>
      <c r="Q76" s="2"/>
      <c r="R76" s="6"/>
    </row>
    <row r="77" spans="1:18" ht="41.3" customHeight="1">
      <c r="A77" s="11" t="s">
        <v>46</v>
      </c>
      <c r="B77" s="15" t="s">
        <v>47</v>
      </c>
      <c r="C77" s="13"/>
      <c r="D77" s="237" t="s">
        <v>69</v>
      </c>
      <c r="E77" s="251"/>
      <c r="F77" s="237" t="s">
        <v>69</v>
      </c>
      <c r="G77" s="251"/>
      <c r="H77" s="15" t="s">
        <v>47</v>
      </c>
      <c r="I77" s="13"/>
      <c r="J77" s="13" t="s">
        <v>53</v>
      </c>
      <c r="K77" s="13"/>
      <c r="L77" s="237" t="s">
        <v>18</v>
      </c>
      <c r="M77" s="238"/>
      <c r="N77" s="2"/>
      <c r="O77" s="2"/>
      <c r="P77" s="2"/>
      <c r="Q77" s="2"/>
      <c r="R77" s="6"/>
    </row>
    <row r="78" spans="1:18" ht="43.5" customHeight="1">
      <c r="A78" s="11" t="s">
        <v>49</v>
      </c>
      <c r="B78" s="13" t="s">
        <v>52</v>
      </c>
      <c r="C78" s="13"/>
      <c r="D78" s="235"/>
      <c r="E78" s="235"/>
      <c r="F78" s="235"/>
      <c r="G78" s="235"/>
      <c r="H78" s="15" t="s">
        <v>48</v>
      </c>
      <c r="I78" s="13"/>
      <c r="J78" s="15" t="s">
        <v>50</v>
      </c>
      <c r="K78" s="13"/>
      <c r="L78" s="235"/>
      <c r="M78" s="239"/>
      <c r="N78" s="2"/>
      <c r="O78" s="2"/>
      <c r="P78" s="2"/>
      <c r="Q78" s="2"/>
      <c r="R78" s="6"/>
    </row>
    <row r="79" spans="1:18" ht="41.95" customHeight="1">
      <c r="A79" s="17" t="s">
        <v>67</v>
      </c>
      <c r="B79" s="18" t="s">
        <v>21</v>
      </c>
      <c r="C79" s="19"/>
      <c r="D79" s="254"/>
      <c r="E79" s="254"/>
      <c r="F79" s="254"/>
      <c r="G79" s="254"/>
      <c r="H79" s="19"/>
      <c r="I79" s="19"/>
      <c r="J79" s="19"/>
      <c r="K79" s="19"/>
      <c r="L79" s="254"/>
      <c r="M79" s="256"/>
      <c r="N79" s="2"/>
      <c r="O79" s="2"/>
      <c r="P79" s="2"/>
      <c r="Q79" s="2"/>
      <c r="R79" s="6"/>
    </row>
    <row r="80" spans="1:18" ht="15.8" customHeight="1">
      <c r="A80" s="2"/>
    </row>
    <row r="81" spans="1:18" ht="15.8" customHeight="1">
      <c r="A81" s="2"/>
    </row>
    <row r="82" spans="1:18" ht="15.8" customHeight="1">
      <c r="A82" s="244" t="s">
        <v>26</v>
      </c>
      <c r="B82" s="245"/>
      <c r="C82" s="245"/>
      <c r="D82" s="245"/>
      <c r="E82" s="245"/>
      <c r="F82" s="245"/>
      <c r="G82" s="245"/>
      <c r="H82" s="245"/>
      <c r="I82" s="245"/>
      <c r="J82" s="245"/>
      <c r="K82" s="245"/>
      <c r="L82" s="245"/>
      <c r="M82" s="245"/>
      <c r="N82" s="245"/>
      <c r="O82" s="245"/>
      <c r="P82" s="245"/>
      <c r="Q82" s="245"/>
      <c r="R82" s="245"/>
    </row>
    <row r="83" spans="1:18" ht="15.8" customHeight="1">
      <c r="A83" s="244" t="s">
        <v>27</v>
      </c>
      <c r="B83" s="245"/>
      <c r="C83" s="245"/>
      <c r="D83" s="245"/>
      <c r="E83" s="245"/>
      <c r="F83" s="245"/>
      <c r="G83" s="245"/>
      <c r="H83" s="245"/>
      <c r="I83" s="245"/>
      <c r="J83" s="245"/>
      <c r="K83" s="245"/>
      <c r="L83" s="245"/>
      <c r="M83" s="245"/>
      <c r="N83" s="245"/>
      <c r="O83" s="245"/>
      <c r="P83" s="245"/>
      <c r="Q83" s="245"/>
      <c r="R83" s="245"/>
    </row>
    <row r="84" spans="1:18" ht="15.8" customHeight="1">
      <c r="A84" s="244" t="s">
        <v>28</v>
      </c>
      <c r="B84" s="245"/>
      <c r="C84" s="245"/>
      <c r="D84" s="245"/>
      <c r="E84" s="245"/>
      <c r="F84" s="245"/>
      <c r="G84" s="245"/>
      <c r="H84" s="245"/>
      <c r="I84" s="245"/>
      <c r="J84" s="245"/>
      <c r="K84" s="245"/>
      <c r="L84" s="245"/>
      <c r="M84" s="245"/>
    </row>
    <row r="85" spans="1:18" ht="15.8" customHeight="1">
      <c r="A85" s="244" t="s">
        <v>29</v>
      </c>
      <c r="B85" s="245"/>
      <c r="C85" s="245"/>
      <c r="D85" s="245"/>
      <c r="E85" s="245"/>
      <c r="F85" s="245"/>
      <c r="G85" s="245"/>
      <c r="H85" s="245"/>
      <c r="I85" s="245"/>
      <c r="J85" s="245"/>
      <c r="K85" s="245"/>
      <c r="L85" s="245"/>
      <c r="M85" s="245"/>
      <c r="N85" s="245"/>
      <c r="O85" s="244"/>
      <c r="P85" s="245"/>
      <c r="Q85" s="245"/>
      <c r="R85" s="245"/>
    </row>
    <row r="86" spans="1:18" ht="15.8" customHeight="1">
      <c r="A86" s="244" t="s">
        <v>30</v>
      </c>
      <c r="B86" s="245"/>
      <c r="C86" s="245"/>
      <c r="D86" s="245"/>
      <c r="E86" s="245"/>
      <c r="F86" s="245"/>
      <c r="G86" s="245"/>
      <c r="H86" s="245"/>
      <c r="I86" s="245"/>
      <c r="J86" s="245"/>
      <c r="K86" s="245"/>
      <c r="L86" s="245"/>
      <c r="M86" s="245"/>
      <c r="N86" s="244"/>
      <c r="O86" s="245"/>
      <c r="P86" s="245"/>
      <c r="Q86" s="245"/>
    </row>
    <row r="87" spans="1:18" ht="14.95" customHeight="1">
      <c r="A87" s="3" t="s">
        <v>31</v>
      </c>
      <c r="B87" s="246" t="s">
        <v>0</v>
      </c>
      <c r="C87" s="247"/>
      <c r="D87" s="246" t="s">
        <v>1</v>
      </c>
      <c r="E87" s="247"/>
      <c r="F87" s="246" t="s">
        <v>2</v>
      </c>
      <c r="G87" s="247"/>
      <c r="H87" s="246" t="s">
        <v>3</v>
      </c>
      <c r="I87" s="247"/>
      <c r="J87" s="246" t="s">
        <v>4</v>
      </c>
      <c r="K87" s="247"/>
      <c r="L87" s="246" t="s">
        <v>5</v>
      </c>
      <c r="M87" s="248"/>
    </row>
    <row r="88" spans="1:18" ht="15.8" customHeight="1">
      <c r="A88" s="27"/>
      <c r="B88" s="231">
        <v>43115</v>
      </c>
      <c r="C88" s="232"/>
      <c r="D88" s="231">
        <v>43116</v>
      </c>
      <c r="E88" s="232"/>
      <c r="F88" s="231">
        <v>43117</v>
      </c>
      <c r="G88" s="232"/>
      <c r="H88" s="231">
        <v>43118</v>
      </c>
      <c r="I88" s="232"/>
      <c r="J88" s="231">
        <v>43119</v>
      </c>
      <c r="K88" s="232"/>
      <c r="L88" s="231">
        <v>43120</v>
      </c>
      <c r="M88" s="232"/>
    </row>
    <row r="89" spans="1:18" ht="27.7" customHeight="1">
      <c r="A89" s="7" t="s">
        <v>6</v>
      </c>
      <c r="B89" s="8" t="s">
        <v>7</v>
      </c>
      <c r="C89" s="9" t="s">
        <v>8</v>
      </c>
      <c r="D89" s="8" t="s">
        <v>7</v>
      </c>
      <c r="E89" s="9" t="s">
        <v>8</v>
      </c>
      <c r="F89" s="8" t="s">
        <v>7</v>
      </c>
      <c r="G89" s="9" t="s">
        <v>8</v>
      </c>
      <c r="H89" s="8" t="s">
        <v>7</v>
      </c>
      <c r="I89" s="9" t="s">
        <v>8</v>
      </c>
      <c r="J89" s="8" t="s">
        <v>7</v>
      </c>
      <c r="K89" s="9" t="s">
        <v>8</v>
      </c>
      <c r="L89" s="8" t="s">
        <v>7</v>
      </c>
      <c r="M89" s="10" t="s">
        <v>8</v>
      </c>
    </row>
    <row r="90" spans="1:18" ht="45.7" customHeight="1">
      <c r="A90" s="11" t="s">
        <v>32</v>
      </c>
      <c r="B90" s="249" t="s">
        <v>33</v>
      </c>
      <c r="C90" s="251"/>
      <c r="D90" s="249" t="s">
        <v>34</v>
      </c>
      <c r="E90" s="251"/>
      <c r="F90" s="249" t="s">
        <v>68</v>
      </c>
      <c r="G90" s="251"/>
      <c r="H90" s="249" t="s">
        <v>36</v>
      </c>
      <c r="I90" s="251"/>
      <c r="J90" s="15" t="s">
        <v>42</v>
      </c>
      <c r="K90" s="13"/>
      <c r="L90" s="237" t="s">
        <v>18</v>
      </c>
      <c r="M90" s="238"/>
    </row>
    <row r="91" spans="1:18" ht="44.35" customHeight="1">
      <c r="A91" s="11" t="s">
        <v>38</v>
      </c>
      <c r="B91" s="250"/>
      <c r="C91" s="234"/>
      <c r="D91" s="250"/>
      <c r="E91" s="234"/>
      <c r="F91" s="250"/>
      <c r="G91" s="234"/>
      <c r="H91" s="250"/>
      <c r="I91" s="234"/>
      <c r="J91" s="15" t="s">
        <v>47</v>
      </c>
      <c r="K91" s="13"/>
      <c r="L91" s="234"/>
      <c r="M91" s="240"/>
    </row>
    <row r="92" spans="1:18" ht="30.75" customHeight="1">
      <c r="A92" s="11" t="s">
        <v>39</v>
      </c>
      <c r="B92" s="241" t="s">
        <v>15</v>
      </c>
      <c r="C92" s="242"/>
      <c r="D92" s="242"/>
      <c r="E92" s="242"/>
      <c r="F92" s="242"/>
      <c r="G92" s="242"/>
      <c r="H92" s="242"/>
      <c r="I92" s="242"/>
      <c r="J92" s="242"/>
      <c r="K92" s="242"/>
      <c r="L92" s="242"/>
      <c r="M92" s="243"/>
    </row>
    <row r="93" spans="1:18" ht="44.35" customHeight="1">
      <c r="A93" s="11" t="s">
        <v>40</v>
      </c>
      <c r="B93" s="13" t="s">
        <v>41</v>
      </c>
      <c r="C93" s="13"/>
      <c r="D93" s="13" t="s">
        <v>41</v>
      </c>
      <c r="E93" s="13"/>
      <c r="F93" s="13" t="s">
        <v>41</v>
      </c>
      <c r="G93" s="13"/>
      <c r="H93" s="14" t="s">
        <v>42</v>
      </c>
      <c r="I93" s="13"/>
      <c r="J93" s="13" t="s">
        <v>41</v>
      </c>
      <c r="K93" s="13"/>
      <c r="L93" s="237" t="s">
        <v>18</v>
      </c>
      <c r="M93" s="238"/>
    </row>
    <row r="94" spans="1:18" ht="45" customHeight="1">
      <c r="A94" s="11" t="s">
        <v>43</v>
      </c>
      <c r="B94" s="13" t="s">
        <v>44</v>
      </c>
      <c r="C94" s="13"/>
      <c r="D94" s="13" t="s">
        <v>42</v>
      </c>
      <c r="E94" s="13"/>
      <c r="F94" s="13" t="s">
        <v>42</v>
      </c>
      <c r="G94" s="13"/>
      <c r="H94" s="13" t="s">
        <v>44</v>
      </c>
      <c r="I94" s="13"/>
      <c r="J94" s="13" t="s">
        <v>44</v>
      </c>
      <c r="K94" s="13"/>
      <c r="L94" s="234"/>
      <c r="M94" s="240"/>
    </row>
    <row r="95" spans="1:18" ht="26.35" customHeight="1">
      <c r="A95" s="11" t="s">
        <v>45</v>
      </c>
      <c r="B95" s="241" t="s">
        <v>16</v>
      </c>
      <c r="C95" s="242"/>
      <c r="D95" s="242"/>
      <c r="E95" s="242"/>
      <c r="F95" s="242"/>
      <c r="G95" s="242"/>
      <c r="H95" s="242"/>
      <c r="I95" s="242"/>
      <c r="J95" s="242"/>
      <c r="K95" s="242"/>
      <c r="L95" s="242"/>
      <c r="M95" s="243"/>
    </row>
    <row r="96" spans="1:18" ht="39.75" customHeight="1">
      <c r="A96" s="11" t="s">
        <v>46</v>
      </c>
      <c r="B96" s="15" t="s">
        <v>47</v>
      </c>
      <c r="C96" s="13"/>
      <c r="D96" s="237" t="s">
        <v>69</v>
      </c>
      <c r="E96" s="251"/>
      <c r="F96" s="237" t="s">
        <v>69</v>
      </c>
      <c r="G96" s="251"/>
      <c r="H96" s="15" t="s">
        <v>47</v>
      </c>
      <c r="I96" s="13"/>
      <c r="J96" s="13" t="s">
        <v>53</v>
      </c>
      <c r="K96" s="13"/>
      <c r="L96" s="237" t="s">
        <v>18</v>
      </c>
      <c r="M96" s="238"/>
    </row>
    <row r="97" spans="1:13" ht="39.75" customHeight="1">
      <c r="A97" s="11" t="s">
        <v>49</v>
      </c>
      <c r="B97" s="13" t="s">
        <v>52</v>
      </c>
      <c r="C97" s="13"/>
      <c r="D97" s="235"/>
      <c r="E97" s="235"/>
      <c r="F97" s="235"/>
      <c r="G97" s="235"/>
      <c r="H97" s="15" t="s">
        <v>48</v>
      </c>
      <c r="I97" s="13"/>
      <c r="J97" s="15" t="s">
        <v>50</v>
      </c>
      <c r="K97" s="13"/>
      <c r="L97" s="235"/>
      <c r="M97" s="239"/>
    </row>
    <row r="98" spans="1:13" ht="36" customHeight="1">
      <c r="A98" s="17" t="s">
        <v>67</v>
      </c>
      <c r="B98" s="18" t="s">
        <v>21</v>
      </c>
      <c r="C98" s="19"/>
      <c r="D98" s="254"/>
      <c r="E98" s="254"/>
      <c r="F98" s="254"/>
      <c r="G98" s="254"/>
      <c r="H98" s="19"/>
      <c r="I98" s="19"/>
      <c r="J98" s="19"/>
      <c r="K98" s="19"/>
      <c r="L98" s="254"/>
      <c r="M98" s="256"/>
    </row>
    <row r="99" spans="1:13" ht="15.8" customHeight="1">
      <c r="A99" s="2"/>
    </row>
    <row r="100" spans="1:13" ht="15.8" customHeight="1">
      <c r="A100" s="2"/>
    </row>
    <row r="101" spans="1:13" ht="15.8" customHeight="1">
      <c r="A101" s="2"/>
    </row>
    <row r="102" spans="1:13" ht="15.8" customHeight="1">
      <c r="A102" s="2"/>
    </row>
    <row r="103" spans="1:13" ht="15.8" customHeight="1"/>
    <row r="104" spans="1:13" ht="15.8" customHeight="1"/>
    <row r="105" spans="1:13" ht="15.8" customHeight="1"/>
    <row r="106" spans="1:13" ht="15.8" customHeight="1"/>
    <row r="107" spans="1:13" ht="15.8" customHeight="1"/>
    <row r="108" spans="1:13" ht="15.8" customHeight="1"/>
    <row r="109" spans="1:13" ht="15.8" customHeight="1"/>
    <row r="110" spans="1:13" ht="15.8" customHeight="1"/>
    <row r="111" spans="1:13" ht="15.8" customHeight="1"/>
    <row r="112" spans="1:13" ht="15.8" customHeight="1"/>
    <row r="113" ht="15.8" customHeight="1"/>
    <row r="114" ht="15.8" customHeight="1"/>
    <row r="115" ht="15.8" customHeight="1"/>
    <row r="116" ht="15.8" customHeight="1"/>
    <row r="117" ht="15.8" customHeight="1"/>
    <row r="118" ht="15.8" customHeight="1"/>
    <row r="119" ht="15.8" customHeight="1"/>
    <row r="120" ht="15.8" customHeight="1"/>
    <row r="121" ht="15.8" customHeight="1"/>
    <row r="122" ht="15.8" customHeight="1"/>
    <row r="123" ht="15.8" customHeight="1"/>
    <row r="124" ht="15.8" customHeight="1"/>
    <row r="125" ht="15.8" customHeight="1"/>
    <row r="126" ht="15.8" customHeight="1"/>
    <row r="127" ht="15.8" customHeight="1"/>
    <row r="128" ht="15.8" customHeight="1"/>
    <row r="129" ht="15.8" customHeight="1"/>
    <row r="130" ht="15.8" customHeight="1"/>
    <row r="131" ht="15.8" customHeight="1"/>
    <row r="132" ht="15.8" customHeight="1"/>
    <row r="133" ht="15.8" customHeight="1"/>
    <row r="134" ht="15.8" customHeight="1"/>
    <row r="135" ht="15.8" customHeight="1"/>
    <row r="136" ht="15.8" customHeight="1"/>
    <row r="137" ht="15.8" customHeight="1"/>
    <row r="138" ht="15.8" customHeight="1"/>
    <row r="139" ht="15.8" customHeight="1"/>
    <row r="140" ht="15.8" customHeight="1"/>
    <row r="141" ht="15.8" customHeight="1"/>
    <row r="142" ht="15.8" customHeight="1"/>
    <row r="143" ht="15.8" customHeight="1"/>
    <row r="144" ht="15.8" customHeight="1"/>
    <row r="145" ht="15.8" customHeight="1"/>
    <row r="146" ht="15.8" customHeight="1"/>
    <row r="147" ht="15.8" customHeight="1"/>
    <row r="148" ht="15.8" customHeight="1"/>
    <row r="149" ht="15.8" customHeight="1"/>
    <row r="150" ht="15.8" customHeight="1"/>
    <row r="151" ht="15.8" customHeight="1"/>
    <row r="152" ht="15.8" customHeight="1"/>
    <row r="153" ht="15.8" customHeight="1"/>
    <row r="154" ht="15.8" customHeight="1"/>
    <row r="155" ht="15.8" customHeight="1"/>
    <row r="156" ht="15.8" customHeight="1"/>
    <row r="157" ht="15.8" customHeight="1"/>
    <row r="158" ht="15.8" customHeight="1"/>
    <row r="159" ht="15.8" customHeight="1"/>
    <row r="160" ht="15.8" customHeight="1"/>
    <row r="161" ht="15.8" customHeight="1"/>
    <row r="162" ht="15.8" customHeight="1"/>
    <row r="163" ht="15.8" customHeight="1"/>
    <row r="164" ht="15.8" customHeight="1"/>
    <row r="165" ht="15.8" customHeight="1"/>
    <row r="166" ht="15.8" customHeight="1"/>
    <row r="167" ht="15.8" customHeight="1"/>
    <row r="168" ht="15.8" customHeight="1"/>
    <row r="169" ht="15.8" customHeight="1"/>
    <row r="170" ht="15.8" customHeight="1"/>
    <row r="171" ht="15.8" customHeight="1"/>
    <row r="172" ht="15.8" customHeight="1"/>
    <row r="173" ht="15.8" customHeight="1"/>
    <row r="174" ht="15.8" customHeight="1"/>
    <row r="175" ht="15.8" customHeight="1"/>
    <row r="176" ht="15.8" customHeight="1"/>
    <row r="177" ht="15.8" customHeight="1"/>
    <row r="178" ht="15.8" customHeight="1"/>
    <row r="179" ht="15.8" customHeight="1"/>
    <row r="180" ht="15.8" customHeight="1"/>
    <row r="181" ht="15.8" customHeight="1"/>
    <row r="182" ht="15.8" customHeight="1"/>
    <row r="183" ht="15.8" customHeight="1"/>
    <row r="184" ht="15.8" customHeight="1"/>
    <row r="185" ht="15.8" customHeight="1"/>
    <row r="186" ht="15.8" customHeight="1"/>
    <row r="187" ht="15.8" customHeight="1"/>
    <row r="188" ht="15.8" customHeight="1"/>
    <row r="189" ht="15.8" customHeight="1"/>
    <row r="190" ht="15.8" customHeight="1"/>
    <row r="191" ht="15.8" customHeight="1"/>
    <row r="192" ht="15.8" customHeight="1"/>
    <row r="193" ht="15.8" customHeight="1"/>
    <row r="194" ht="15.8" customHeight="1"/>
    <row r="195" ht="15.8" customHeight="1"/>
    <row r="196" ht="15.8" customHeight="1"/>
    <row r="197" ht="15.8" customHeight="1"/>
    <row r="198" ht="15.8" customHeight="1"/>
    <row r="199" ht="15.8" customHeight="1"/>
    <row r="200" ht="15.8" customHeight="1"/>
    <row r="201" ht="15.8" customHeight="1"/>
    <row r="202" ht="15.8" customHeight="1"/>
    <row r="203" ht="15.8" customHeight="1"/>
    <row r="204" ht="15.8" customHeight="1"/>
    <row r="205" ht="15.8" customHeight="1"/>
    <row r="206" ht="15.8" customHeight="1"/>
    <row r="207" ht="15.8" customHeight="1"/>
    <row r="208" ht="15.8" customHeight="1"/>
    <row r="209" ht="15.8" customHeight="1"/>
    <row r="210" ht="15.8" customHeight="1"/>
    <row r="211" ht="15.8" customHeight="1"/>
    <row r="212" ht="15.8" customHeight="1"/>
    <row r="213" ht="15.8" customHeight="1"/>
    <row r="214" ht="15.8" customHeight="1"/>
    <row r="215" ht="15.8" customHeight="1"/>
    <row r="216" ht="15.8" customHeight="1"/>
    <row r="217" ht="15.8" customHeight="1"/>
    <row r="218" ht="15.8" customHeight="1"/>
    <row r="219" ht="15.8" customHeight="1"/>
    <row r="220" ht="15.8" customHeight="1"/>
    <row r="221" ht="15.8" customHeight="1"/>
    <row r="222" ht="15.8" customHeight="1"/>
    <row r="223" ht="15.8" customHeight="1"/>
    <row r="224"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199">
    <mergeCell ref="J28:K28"/>
    <mergeCell ref="F28:G28"/>
    <mergeCell ref="H28:I28"/>
    <mergeCell ref="A1:R1"/>
    <mergeCell ref="A2:R2"/>
    <mergeCell ref="A3:M3"/>
    <mergeCell ref="A4:N4"/>
    <mergeCell ref="O4:R4"/>
    <mergeCell ref="A5:M5"/>
    <mergeCell ref="N5:Q5"/>
    <mergeCell ref="B8:C8"/>
    <mergeCell ref="D8:E8"/>
    <mergeCell ref="F8:G8"/>
    <mergeCell ref="H8:I8"/>
    <mergeCell ref="L28:M28"/>
    <mergeCell ref="A25:N25"/>
    <mergeCell ref="O25:R25"/>
    <mergeCell ref="A26:M26"/>
    <mergeCell ref="N26:Q26"/>
    <mergeCell ref="A27:A28"/>
    <mergeCell ref="B27:C27"/>
    <mergeCell ref="D27:E27"/>
    <mergeCell ref="A7:A8"/>
    <mergeCell ref="B7:C7"/>
    <mergeCell ref="D7:E7"/>
    <mergeCell ref="F7:G7"/>
    <mergeCell ref="H7:I7"/>
    <mergeCell ref="J7:K7"/>
    <mergeCell ref="L7:M7"/>
    <mergeCell ref="J8:K8"/>
    <mergeCell ref="L8:M8"/>
    <mergeCell ref="L10:L11"/>
    <mergeCell ref="M10:M11"/>
    <mergeCell ref="B12:M12"/>
    <mergeCell ref="B13:B14"/>
    <mergeCell ref="C13:C14"/>
    <mergeCell ref="B15:M15"/>
    <mergeCell ref="L13:L14"/>
    <mergeCell ref="M13:M14"/>
    <mergeCell ref="L16:L18"/>
    <mergeCell ref="M16:M18"/>
    <mergeCell ref="A22:R22"/>
    <mergeCell ref="A23:R23"/>
    <mergeCell ref="A24:M24"/>
    <mergeCell ref="F27:G27"/>
    <mergeCell ref="H27:I27"/>
    <mergeCell ref="J27:K27"/>
    <mergeCell ref="L27:M27"/>
    <mergeCell ref="D13:D14"/>
    <mergeCell ref="E13:E14"/>
    <mergeCell ref="F13:F14"/>
    <mergeCell ref="G13:G14"/>
    <mergeCell ref="H13:H14"/>
    <mergeCell ref="I13:I14"/>
    <mergeCell ref="J13:J14"/>
    <mergeCell ref="K13:K14"/>
    <mergeCell ref="B28:C28"/>
    <mergeCell ref="D28:E28"/>
    <mergeCell ref="B30:B31"/>
    <mergeCell ref="C30:C31"/>
    <mergeCell ref="D30:D31"/>
    <mergeCell ref="E30:E31"/>
    <mergeCell ref="F30:F31"/>
    <mergeCell ref="G30:G31"/>
    <mergeCell ref="H30:H31"/>
    <mergeCell ref="I30:I31"/>
    <mergeCell ref="L30:L31"/>
    <mergeCell ref="M30:M31"/>
    <mergeCell ref="B32:M32"/>
    <mergeCell ref="L33:L34"/>
    <mergeCell ref="M33:M34"/>
    <mergeCell ref="B35:M35"/>
    <mergeCell ref="D36:D38"/>
    <mergeCell ref="E36:E38"/>
    <mergeCell ref="F36:F38"/>
    <mergeCell ref="G36:G38"/>
    <mergeCell ref="L36:L38"/>
    <mergeCell ref="M36:M38"/>
    <mergeCell ref="A42:R42"/>
    <mergeCell ref="A43:R43"/>
    <mergeCell ref="A44:M44"/>
    <mergeCell ref="A45:N45"/>
    <mergeCell ref="O45:R45"/>
    <mergeCell ref="N46:Q46"/>
    <mergeCell ref="D48:E48"/>
    <mergeCell ref="F48:G48"/>
    <mergeCell ref="H48:I48"/>
    <mergeCell ref="J48:K48"/>
    <mergeCell ref="A46:M46"/>
    <mergeCell ref="A47:A48"/>
    <mergeCell ref="D47:E47"/>
    <mergeCell ref="F47:G47"/>
    <mergeCell ref="H47:I47"/>
    <mergeCell ref="J47:K47"/>
    <mergeCell ref="L47:M47"/>
    <mergeCell ref="L48:M48"/>
    <mergeCell ref="B47:C47"/>
    <mergeCell ref="B48:C48"/>
    <mergeCell ref="D69:E69"/>
    <mergeCell ref="M50:M51"/>
    <mergeCell ref="B52:M52"/>
    <mergeCell ref="L53:L54"/>
    <mergeCell ref="M53:M54"/>
    <mergeCell ref="B55:M55"/>
    <mergeCell ref="E56:E58"/>
    <mergeCell ref="F56:F58"/>
    <mergeCell ref="G56:G58"/>
    <mergeCell ref="L56:L58"/>
    <mergeCell ref="M56:M58"/>
    <mergeCell ref="D56:D58"/>
    <mergeCell ref="B50:B51"/>
    <mergeCell ref="C50:C51"/>
    <mergeCell ref="D50:D51"/>
    <mergeCell ref="E50:E51"/>
    <mergeCell ref="F50:F51"/>
    <mergeCell ref="G50:G51"/>
    <mergeCell ref="H50:H51"/>
    <mergeCell ref="I50:I51"/>
    <mergeCell ref="L50:L51"/>
    <mergeCell ref="L93:L94"/>
    <mergeCell ref="M93:M94"/>
    <mergeCell ref="A85:N85"/>
    <mergeCell ref="J61:M61"/>
    <mergeCell ref="A63:R63"/>
    <mergeCell ref="A64:R64"/>
    <mergeCell ref="A65:M65"/>
    <mergeCell ref="A66:N66"/>
    <mergeCell ref="O66:R66"/>
    <mergeCell ref="N67:Q67"/>
    <mergeCell ref="J69:K69"/>
    <mergeCell ref="L69:M69"/>
    <mergeCell ref="A67:M67"/>
    <mergeCell ref="F68:G68"/>
    <mergeCell ref="H68:I68"/>
    <mergeCell ref="J68:K68"/>
    <mergeCell ref="L68:M68"/>
    <mergeCell ref="F69:G69"/>
    <mergeCell ref="H69:I69"/>
    <mergeCell ref="A61:C61"/>
    <mergeCell ref="A68:A69"/>
    <mergeCell ref="B68:C68"/>
    <mergeCell ref="D68:E68"/>
    <mergeCell ref="B69:C69"/>
    <mergeCell ref="B88:C88"/>
    <mergeCell ref="D88:E88"/>
    <mergeCell ref="F88:G88"/>
    <mergeCell ref="H88:I88"/>
    <mergeCell ref="J88:K88"/>
    <mergeCell ref="L88:M88"/>
    <mergeCell ref="B90:B91"/>
    <mergeCell ref="L96:L98"/>
    <mergeCell ref="M96:M98"/>
    <mergeCell ref="M90:M91"/>
    <mergeCell ref="B92:M92"/>
    <mergeCell ref="B95:M95"/>
    <mergeCell ref="D96:D98"/>
    <mergeCell ref="E96:E98"/>
    <mergeCell ref="F96:F98"/>
    <mergeCell ref="G96:G98"/>
    <mergeCell ref="C90:C91"/>
    <mergeCell ref="D90:D91"/>
    <mergeCell ref="E90:E91"/>
    <mergeCell ref="F90:F91"/>
    <mergeCell ref="G90:G91"/>
    <mergeCell ref="H90:H91"/>
    <mergeCell ref="I90:I91"/>
    <mergeCell ref="L90:L91"/>
    <mergeCell ref="B71:B72"/>
    <mergeCell ref="C71:C72"/>
    <mergeCell ref="D71:D72"/>
    <mergeCell ref="E71:E72"/>
    <mergeCell ref="F71:F72"/>
    <mergeCell ref="G71:G72"/>
    <mergeCell ref="H71:H72"/>
    <mergeCell ref="B73:M73"/>
    <mergeCell ref="B76:M76"/>
    <mergeCell ref="I71:I72"/>
    <mergeCell ref="L71:L72"/>
    <mergeCell ref="M71:M72"/>
    <mergeCell ref="L74:L75"/>
    <mergeCell ref="M74:M75"/>
    <mergeCell ref="D77:D79"/>
    <mergeCell ref="E77:E79"/>
    <mergeCell ref="F77:F79"/>
    <mergeCell ref="G77:G79"/>
    <mergeCell ref="L77:L79"/>
    <mergeCell ref="M77:M79"/>
    <mergeCell ref="A82:R82"/>
    <mergeCell ref="A83:R83"/>
    <mergeCell ref="A84:M84"/>
    <mergeCell ref="O85:R85"/>
    <mergeCell ref="N86:Q86"/>
    <mergeCell ref="A86:M86"/>
    <mergeCell ref="B87:C87"/>
    <mergeCell ref="D87:E87"/>
    <mergeCell ref="F87:G87"/>
    <mergeCell ref="H87:I87"/>
    <mergeCell ref="J87:K87"/>
    <mergeCell ref="L87:M87"/>
  </mergeCells>
  <pageMargins left="0.17" right="0.17" top="0.67" bottom="0.42"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workbookViewId="0"/>
  </sheetViews>
  <sheetFormatPr defaultColWidth="14.375" defaultRowHeight="14.95" customHeight="1"/>
  <cols>
    <col min="1" max="1" width="21.25" customWidth="1"/>
    <col min="2" max="2" width="10.25" customWidth="1"/>
    <col min="3" max="3" width="10.375" customWidth="1"/>
    <col min="4" max="4" width="10.25" customWidth="1"/>
    <col min="5" max="5" width="11" customWidth="1"/>
    <col min="6" max="6" width="11.625" customWidth="1"/>
    <col min="7" max="7" width="10.875" customWidth="1"/>
    <col min="8" max="8" width="9.875" customWidth="1"/>
    <col min="9" max="9" width="9.75" customWidth="1"/>
    <col min="10" max="10" width="8.75" customWidth="1"/>
    <col min="11" max="11" width="9.625" customWidth="1"/>
    <col min="12" max="12" width="8.75" customWidth="1"/>
    <col min="13" max="13" width="10" customWidth="1"/>
    <col min="14" max="18" width="9.125" hidden="1" customWidth="1"/>
  </cols>
  <sheetData>
    <row r="1" spans="1:18" ht="15.65">
      <c r="A1" s="244" t="s">
        <v>26</v>
      </c>
      <c r="B1" s="245"/>
      <c r="C1" s="245"/>
      <c r="D1" s="245"/>
      <c r="E1" s="245"/>
      <c r="F1" s="245"/>
      <c r="G1" s="245"/>
      <c r="H1" s="245"/>
      <c r="I1" s="245"/>
      <c r="J1" s="245"/>
      <c r="K1" s="245"/>
      <c r="L1" s="245"/>
      <c r="M1" s="245"/>
      <c r="N1" s="245"/>
      <c r="O1" s="245"/>
      <c r="P1" s="245"/>
      <c r="Q1" s="245"/>
      <c r="R1" s="245"/>
    </row>
    <row r="2" spans="1:18" ht="15.65">
      <c r="A2" s="244" t="s">
        <v>27</v>
      </c>
      <c r="B2" s="245"/>
      <c r="C2" s="245"/>
      <c r="D2" s="245"/>
      <c r="E2" s="245"/>
      <c r="F2" s="245"/>
      <c r="G2" s="245"/>
      <c r="H2" s="245"/>
      <c r="I2" s="245"/>
      <c r="J2" s="245"/>
      <c r="K2" s="245"/>
      <c r="L2" s="245"/>
      <c r="M2" s="245"/>
      <c r="N2" s="245"/>
      <c r="O2" s="245"/>
      <c r="P2" s="245"/>
      <c r="Q2" s="245"/>
      <c r="R2" s="245"/>
    </row>
    <row r="3" spans="1:18" ht="15.65">
      <c r="A3" s="244" t="s">
        <v>28</v>
      </c>
      <c r="B3" s="245"/>
      <c r="C3" s="245"/>
      <c r="D3" s="245"/>
      <c r="E3" s="245"/>
      <c r="F3" s="245"/>
      <c r="G3" s="245"/>
      <c r="H3" s="245"/>
      <c r="I3" s="245"/>
      <c r="J3" s="245"/>
      <c r="K3" s="245"/>
      <c r="L3" s="245"/>
      <c r="M3" s="245"/>
    </row>
    <row r="4" spans="1:18" ht="15.65">
      <c r="A4" s="244" t="s">
        <v>71</v>
      </c>
      <c r="B4" s="245"/>
      <c r="C4" s="245"/>
      <c r="D4" s="245"/>
      <c r="E4" s="245"/>
      <c r="F4" s="245"/>
      <c r="G4" s="245"/>
      <c r="H4" s="245"/>
      <c r="I4" s="245"/>
      <c r="J4" s="245"/>
      <c r="K4" s="245"/>
      <c r="L4" s="245"/>
      <c r="M4" s="245"/>
      <c r="N4" s="245"/>
      <c r="O4" s="244"/>
      <c r="P4" s="245"/>
      <c r="Q4" s="245"/>
      <c r="R4" s="245"/>
    </row>
    <row r="5" spans="1:18" ht="15.65">
      <c r="A5" s="244" t="s">
        <v>30</v>
      </c>
      <c r="B5" s="245"/>
      <c r="C5" s="245"/>
      <c r="D5" s="245"/>
      <c r="E5" s="245"/>
      <c r="F5" s="245"/>
      <c r="G5" s="245"/>
      <c r="H5" s="245"/>
      <c r="I5" s="245"/>
      <c r="J5" s="245"/>
      <c r="K5" s="245"/>
      <c r="L5" s="245"/>
      <c r="M5" s="245"/>
      <c r="N5" s="244"/>
      <c r="O5" s="245"/>
      <c r="P5" s="245"/>
      <c r="Q5" s="245"/>
    </row>
    <row r="6" spans="1:18" ht="14.95" customHeight="1">
      <c r="A6" s="252" t="s">
        <v>31</v>
      </c>
      <c r="B6" s="246" t="s">
        <v>0</v>
      </c>
      <c r="C6" s="247"/>
      <c r="D6" s="246" t="s">
        <v>1</v>
      </c>
      <c r="E6" s="247"/>
      <c r="F6" s="246" t="s">
        <v>2</v>
      </c>
      <c r="G6" s="247"/>
      <c r="H6" s="246" t="s">
        <v>3</v>
      </c>
      <c r="I6" s="247"/>
      <c r="J6" s="246" t="s">
        <v>4</v>
      </c>
      <c r="K6" s="247"/>
      <c r="L6" s="246" t="s">
        <v>5</v>
      </c>
      <c r="M6" s="248"/>
    </row>
    <row r="7" spans="1:18" ht="14.95" customHeight="1">
      <c r="A7" s="253"/>
      <c r="B7" s="231">
        <v>43087</v>
      </c>
      <c r="C7" s="232"/>
      <c r="D7" s="231">
        <v>43088</v>
      </c>
      <c r="E7" s="232"/>
      <c r="F7" s="231">
        <v>43089</v>
      </c>
      <c r="G7" s="232"/>
      <c r="H7" s="231">
        <v>43090</v>
      </c>
      <c r="I7" s="232"/>
      <c r="J7" s="231">
        <v>43091</v>
      </c>
      <c r="K7" s="232"/>
      <c r="L7" s="231">
        <v>43092</v>
      </c>
      <c r="M7" s="243"/>
    </row>
    <row r="8" spans="1:18" ht="30.1" customHeight="1">
      <c r="A8" s="7" t="s">
        <v>6</v>
      </c>
      <c r="B8" s="8" t="s">
        <v>7</v>
      </c>
      <c r="C8" s="9" t="s">
        <v>8</v>
      </c>
      <c r="D8" s="8" t="s">
        <v>7</v>
      </c>
      <c r="E8" s="9" t="s">
        <v>8</v>
      </c>
      <c r="F8" s="8" t="s">
        <v>7</v>
      </c>
      <c r="G8" s="9" t="s">
        <v>8</v>
      </c>
      <c r="H8" s="8" t="s">
        <v>7</v>
      </c>
      <c r="I8" s="9" t="s">
        <v>8</v>
      </c>
      <c r="J8" s="8" t="s">
        <v>7</v>
      </c>
      <c r="K8" s="9" t="s">
        <v>8</v>
      </c>
      <c r="L8" s="8" t="s">
        <v>7</v>
      </c>
      <c r="M8" s="10" t="s">
        <v>8</v>
      </c>
    </row>
    <row r="9" spans="1:18" ht="39.1" customHeight="1">
      <c r="A9" s="11" t="s">
        <v>55</v>
      </c>
      <c r="B9" s="16" t="s">
        <v>9</v>
      </c>
      <c r="C9" s="16"/>
      <c r="D9" s="16" t="s">
        <v>12</v>
      </c>
      <c r="E9" s="16"/>
      <c r="F9" s="16" t="s">
        <v>17</v>
      </c>
      <c r="G9" s="16"/>
      <c r="H9" s="16" t="s">
        <v>13</v>
      </c>
      <c r="I9" s="16"/>
      <c r="J9" s="16" t="s">
        <v>10</v>
      </c>
      <c r="K9" s="16"/>
      <c r="L9" s="237" t="s">
        <v>18</v>
      </c>
      <c r="M9" s="238"/>
    </row>
    <row r="10" spans="1:18" ht="40.6" customHeight="1">
      <c r="A10" s="11" t="s">
        <v>56</v>
      </c>
      <c r="B10" s="16" t="s">
        <v>13</v>
      </c>
      <c r="C10" s="16"/>
      <c r="D10" s="16" t="s">
        <v>9</v>
      </c>
      <c r="E10" s="16"/>
      <c r="F10" s="16" t="s">
        <v>10</v>
      </c>
      <c r="G10" s="16"/>
      <c r="H10" s="16" t="s">
        <v>12</v>
      </c>
      <c r="I10" s="16"/>
      <c r="J10" s="16" t="s">
        <v>13</v>
      </c>
      <c r="K10" s="16"/>
      <c r="L10" s="234"/>
      <c r="M10" s="240"/>
    </row>
    <row r="11" spans="1:18" ht="20.25" customHeight="1">
      <c r="A11" s="11" t="s">
        <v>57</v>
      </c>
      <c r="B11" s="241" t="s">
        <v>15</v>
      </c>
      <c r="C11" s="242"/>
      <c r="D11" s="242"/>
      <c r="E11" s="242"/>
      <c r="F11" s="242"/>
      <c r="G11" s="242"/>
      <c r="H11" s="242"/>
      <c r="I11" s="242"/>
      <c r="J11" s="242"/>
      <c r="K11" s="242"/>
      <c r="L11" s="242"/>
      <c r="M11" s="243"/>
    </row>
    <row r="12" spans="1:18" ht="44.35" customHeight="1">
      <c r="A12" s="11" t="s">
        <v>58</v>
      </c>
      <c r="B12" s="16" t="s">
        <v>17</v>
      </c>
      <c r="C12" s="16"/>
      <c r="D12" s="16" t="s">
        <v>13</v>
      </c>
      <c r="E12" s="16"/>
      <c r="F12" s="16" t="s">
        <v>9</v>
      </c>
      <c r="G12" s="16"/>
      <c r="H12" s="16" t="s">
        <v>10</v>
      </c>
      <c r="I12" s="16"/>
      <c r="J12" s="16" t="s">
        <v>12</v>
      </c>
      <c r="K12" s="16"/>
      <c r="L12" s="237" t="s">
        <v>18</v>
      </c>
      <c r="M12" s="238"/>
    </row>
    <row r="13" spans="1:18" ht="44.35" customHeight="1">
      <c r="A13" s="11" t="s">
        <v>63</v>
      </c>
      <c r="B13" s="16" t="s">
        <v>10</v>
      </c>
      <c r="C13" s="16"/>
      <c r="D13" s="16" t="s">
        <v>11</v>
      </c>
      <c r="E13" s="16"/>
      <c r="F13" s="16" t="s">
        <v>13</v>
      </c>
      <c r="G13" s="16"/>
      <c r="H13" s="16" t="s">
        <v>9</v>
      </c>
      <c r="I13" s="16"/>
      <c r="J13" s="16" t="s">
        <v>17</v>
      </c>
      <c r="K13" s="16"/>
      <c r="L13" s="234"/>
      <c r="M13" s="240"/>
    </row>
    <row r="14" spans="1:18" ht="24.8" customHeight="1">
      <c r="A14" s="11" t="s">
        <v>64</v>
      </c>
      <c r="B14" s="241" t="s">
        <v>16</v>
      </c>
      <c r="C14" s="242"/>
      <c r="D14" s="242"/>
      <c r="E14" s="242"/>
      <c r="F14" s="242"/>
      <c r="G14" s="242"/>
      <c r="H14" s="242"/>
      <c r="I14" s="242"/>
      <c r="J14" s="242"/>
      <c r="K14" s="242"/>
      <c r="L14" s="242"/>
      <c r="M14" s="243"/>
    </row>
    <row r="15" spans="1:18" ht="39.1" customHeight="1">
      <c r="A15" s="11" t="s">
        <v>65</v>
      </c>
      <c r="B15" s="16" t="s">
        <v>12</v>
      </c>
      <c r="C15" s="13"/>
      <c r="D15" s="16" t="s">
        <v>10</v>
      </c>
      <c r="E15" s="13"/>
      <c r="F15" s="16" t="s">
        <v>11</v>
      </c>
      <c r="G15" s="13"/>
      <c r="H15" s="16" t="s">
        <v>17</v>
      </c>
      <c r="I15" s="13"/>
      <c r="J15" s="16" t="s">
        <v>9</v>
      </c>
      <c r="K15" s="13"/>
      <c r="L15" s="237" t="s">
        <v>18</v>
      </c>
      <c r="M15" s="238"/>
    </row>
    <row r="16" spans="1:18" ht="48.1" customHeight="1">
      <c r="A16" s="11" t="s">
        <v>66</v>
      </c>
      <c r="B16" s="249" t="s">
        <v>72</v>
      </c>
      <c r="C16" s="236"/>
      <c r="D16" s="249" t="s">
        <v>73</v>
      </c>
      <c r="E16" s="236"/>
      <c r="F16" s="249" t="s">
        <v>74</v>
      </c>
      <c r="G16" s="236"/>
      <c r="H16" s="249" t="s">
        <v>75</v>
      </c>
      <c r="I16" s="236"/>
      <c r="J16" s="249" t="s">
        <v>76</v>
      </c>
      <c r="K16" s="236"/>
      <c r="L16" s="235"/>
      <c r="M16" s="239"/>
    </row>
    <row r="17" spans="1:18" ht="50.3" customHeight="1">
      <c r="A17" s="17" t="s">
        <v>70</v>
      </c>
      <c r="B17" s="266"/>
      <c r="C17" s="254"/>
      <c r="D17" s="266"/>
      <c r="E17" s="254"/>
      <c r="F17" s="266"/>
      <c r="G17" s="254"/>
      <c r="H17" s="266"/>
      <c r="I17" s="254"/>
      <c r="J17" s="266"/>
      <c r="K17" s="254"/>
      <c r="L17" s="254"/>
      <c r="M17" s="256"/>
    </row>
    <row r="18" spans="1:18" ht="14.3">
      <c r="A18" s="22"/>
      <c r="B18" s="22"/>
      <c r="C18" s="22"/>
      <c r="D18" s="22"/>
      <c r="E18" s="22"/>
      <c r="F18" s="22"/>
      <c r="G18" s="22"/>
      <c r="H18" s="22"/>
      <c r="I18" s="22"/>
      <c r="J18" s="22"/>
      <c r="K18" s="22"/>
      <c r="L18" s="22"/>
      <c r="M18" s="22"/>
    </row>
    <row r="19" spans="1:18" ht="14.3">
      <c r="A19" s="22"/>
      <c r="B19" s="22"/>
      <c r="C19" s="22"/>
      <c r="D19" s="22"/>
      <c r="E19" s="22"/>
      <c r="F19" s="22"/>
      <c r="G19" s="22"/>
      <c r="H19" s="22"/>
      <c r="I19" s="22"/>
      <c r="J19" s="22"/>
      <c r="K19" s="22"/>
      <c r="L19" s="22"/>
      <c r="M19" s="22"/>
    </row>
    <row r="20" spans="1:18" ht="0.7" customHeight="1">
      <c r="A20" s="2"/>
    </row>
    <row r="21" spans="1:18" ht="15.8" customHeight="1">
      <c r="A21" s="244" t="s">
        <v>26</v>
      </c>
      <c r="B21" s="245"/>
      <c r="C21" s="245"/>
      <c r="D21" s="245"/>
      <c r="E21" s="245"/>
      <c r="F21" s="245"/>
      <c r="G21" s="245"/>
      <c r="H21" s="245"/>
      <c r="I21" s="245"/>
      <c r="J21" s="245"/>
      <c r="K21" s="245"/>
      <c r="L21" s="245"/>
      <c r="M21" s="245"/>
      <c r="N21" s="245"/>
      <c r="O21" s="245"/>
      <c r="P21" s="245"/>
      <c r="Q21" s="245"/>
      <c r="R21" s="245"/>
    </row>
    <row r="22" spans="1:18" ht="15.8" customHeight="1">
      <c r="A22" s="244" t="s">
        <v>27</v>
      </c>
      <c r="B22" s="245"/>
      <c r="C22" s="245"/>
      <c r="D22" s="245"/>
      <c r="E22" s="245"/>
      <c r="F22" s="245"/>
      <c r="G22" s="245"/>
      <c r="H22" s="245"/>
      <c r="I22" s="245"/>
      <c r="J22" s="245"/>
      <c r="K22" s="245"/>
      <c r="L22" s="245"/>
      <c r="M22" s="245"/>
      <c r="N22" s="245"/>
      <c r="O22" s="245"/>
      <c r="P22" s="245"/>
      <c r="Q22" s="245"/>
      <c r="R22" s="245"/>
    </row>
    <row r="23" spans="1:18" ht="15.8" customHeight="1">
      <c r="A23" s="244" t="s">
        <v>28</v>
      </c>
      <c r="B23" s="245"/>
      <c r="C23" s="245"/>
      <c r="D23" s="245"/>
      <c r="E23" s="245"/>
      <c r="F23" s="245"/>
      <c r="G23" s="245"/>
      <c r="H23" s="245"/>
      <c r="I23" s="245"/>
      <c r="J23" s="245"/>
      <c r="K23" s="245"/>
      <c r="L23" s="245"/>
      <c r="M23" s="245"/>
    </row>
    <row r="24" spans="1:18" ht="15.8" customHeight="1">
      <c r="A24" s="244" t="s">
        <v>71</v>
      </c>
      <c r="B24" s="245"/>
      <c r="C24" s="245"/>
      <c r="D24" s="245"/>
      <c r="E24" s="245"/>
      <c r="F24" s="245"/>
      <c r="G24" s="245"/>
      <c r="H24" s="245"/>
      <c r="I24" s="245"/>
      <c r="J24" s="245"/>
      <c r="K24" s="245"/>
      <c r="L24" s="245"/>
      <c r="M24" s="245"/>
      <c r="N24" s="245"/>
      <c r="O24" s="244"/>
      <c r="P24" s="245"/>
      <c r="Q24" s="245"/>
      <c r="R24" s="245"/>
    </row>
    <row r="25" spans="1:18" ht="4.5999999999999996" customHeight="1">
      <c r="A25" s="244" t="s">
        <v>30</v>
      </c>
      <c r="B25" s="245"/>
      <c r="C25" s="245"/>
      <c r="D25" s="245"/>
      <c r="E25" s="245"/>
      <c r="F25" s="245"/>
      <c r="G25" s="245"/>
      <c r="H25" s="245"/>
      <c r="I25" s="245"/>
      <c r="J25" s="245"/>
      <c r="K25" s="245"/>
      <c r="L25" s="245"/>
      <c r="M25" s="245"/>
      <c r="N25" s="244"/>
      <c r="O25" s="245"/>
      <c r="P25" s="245"/>
      <c r="Q25" s="245"/>
    </row>
    <row r="26" spans="1:18" ht="14.95" customHeight="1">
      <c r="A26" s="252" t="s">
        <v>31</v>
      </c>
      <c r="B26" s="246" t="s">
        <v>0</v>
      </c>
      <c r="C26" s="247"/>
      <c r="D26" s="246" t="s">
        <v>1</v>
      </c>
      <c r="E26" s="247"/>
      <c r="F26" s="246" t="s">
        <v>2</v>
      </c>
      <c r="G26" s="247"/>
      <c r="H26" s="246" t="s">
        <v>3</v>
      </c>
      <c r="I26" s="247"/>
      <c r="J26" s="246" t="s">
        <v>4</v>
      </c>
      <c r="K26" s="247"/>
      <c r="L26" s="246" t="s">
        <v>5</v>
      </c>
      <c r="M26" s="248"/>
    </row>
    <row r="27" spans="1:18" ht="14.95" customHeight="1">
      <c r="A27" s="253"/>
      <c r="B27" s="231">
        <v>43094</v>
      </c>
      <c r="C27" s="232"/>
      <c r="D27" s="231">
        <v>43095</v>
      </c>
      <c r="E27" s="232"/>
      <c r="F27" s="231">
        <v>43096</v>
      </c>
      <c r="G27" s="232"/>
      <c r="H27" s="231">
        <v>43097</v>
      </c>
      <c r="I27" s="232"/>
      <c r="J27" s="231">
        <v>43098</v>
      </c>
      <c r="K27" s="232"/>
      <c r="L27" s="231">
        <v>43099</v>
      </c>
      <c r="M27" s="243"/>
    </row>
    <row r="28" spans="1:18" ht="30.1" customHeight="1">
      <c r="A28" s="7" t="s">
        <v>6</v>
      </c>
      <c r="B28" s="8" t="s">
        <v>7</v>
      </c>
      <c r="C28" s="9" t="s">
        <v>8</v>
      </c>
      <c r="D28" s="8" t="s">
        <v>7</v>
      </c>
      <c r="E28" s="9" t="s">
        <v>8</v>
      </c>
      <c r="F28" s="8" t="s">
        <v>7</v>
      </c>
      <c r="G28" s="9" t="s">
        <v>8</v>
      </c>
      <c r="H28" s="8" t="s">
        <v>7</v>
      </c>
      <c r="I28" s="9" t="s">
        <v>8</v>
      </c>
      <c r="J28" s="8" t="s">
        <v>7</v>
      </c>
      <c r="K28" s="9" t="s">
        <v>8</v>
      </c>
      <c r="L28" s="8" t="s">
        <v>7</v>
      </c>
      <c r="M28" s="10" t="s">
        <v>8</v>
      </c>
    </row>
    <row r="29" spans="1:18" ht="38.25" customHeight="1">
      <c r="A29" s="11" t="s">
        <v>55</v>
      </c>
      <c r="B29" s="16" t="s">
        <v>9</v>
      </c>
      <c r="C29" s="16"/>
      <c r="D29" s="16" t="s">
        <v>10</v>
      </c>
      <c r="E29" s="16"/>
      <c r="F29" s="16" t="s">
        <v>11</v>
      </c>
      <c r="G29" s="16"/>
      <c r="H29" s="16" t="s">
        <v>12</v>
      </c>
      <c r="I29" s="16"/>
      <c r="J29" s="16" t="s">
        <v>13</v>
      </c>
      <c r="K29" s="16"/>
      <c r="L29" s="237" t="s">
        <v>14</v>
      </c>
      <c r="M29" s="264"/>
    </row>
    <row r="30" spans="1:18" ht="38.25" customHeight="1">
      <c r="A30" s="11" t="s">
        <v>56</v>
      </c>
      <c r="B30" s="16" t="s">
        <v>10</v>
      </c>
      <c r="C30" s="16"/>
      <c r="D30" s="16" t="s">
        <v>9</v>
      </c>
      <c r="E30" s="16"/>
      <c r="F30" s="16" t="s">
        <v>13</v>
      </c>
      <c r="G30" s="16"/>
      <c r="H30" s="16" t="s">
        <v>10</v>
      </c>
      <c r="I30" s="16"/>
      <c r="J30" s="16" t="s">
        <v>12</v>
      </c>
      <c r="K30" s="16"/>
      <c r="L30" s="234"/>
      <c r="M30" s="240"/>
    </row>
    <row r="31" spans="1:18" ht="23.3" customHeight="1">
      <c r="A31" s="11" t="s">
        <v>57</v>
      </c>
      <c r="B31" s="265" t="s">
        <v>15</v>
      </c>
      <c r="C31" s="242"/>
      <c r="D31" s="242"/>
      <c r="E31" s="242"/>
      <c r="F31" s="242"/>
      <c r="G31" s="242"/>
      <c r="H31" s="242"/>
      <c r="I31" s="242"/>
      <c r="J31" s="242"/>
      <c r="K31" s="242"/>
      <c r="L31" s="242"/>
      <c r="M31" s="243"/>
    </row>
    <row r="32" spans="1:18" ht="47.25" customHeight="1">
      <c r="A32" s="11" t="s">
        <v>58</v>
      </c>
      <c r="B32" s="249" t="s">
        <v>73</v>
      </c>
      <c r="C32" s="236"/>
      <c r="D32" s="249" t="s">
        <v>77</v>
      </c>
      <c r="E32" s="236"/>
      <c r="F32" s="249" t="s">
        <v>76</v>
      </c>
      <c r="G32" s="236"/>
      <c r="H32" s="249" t="s">
        <v>74</v>
      </c>
      <c r="I32" s="236"/>
      <c r="J32" s="249" t="s">
        <v>72</v>
      </c>
      <c r="K32" s="236"/>
      <c r="L32" s="237" t="s">
        <v>14</v>
      </c>
      <c r="M32" s="264"/>
    </row>
    <row r="33" spans="1:18" ht="48.75" customHeight="1">
      <c r="A33" s="11" t="s">
        <v>63</v>
      </c>
      <c r="B33" s="250"/>
      <c r="C33" s="234"/>
      <c r="D33" s="250"/>
      <c r="E33" s="234"/>
      <c r="F33" s="250"/>
      <c r="G33" s="234"/>
      <c r="H33" s="250"/>
      <c r="I33" s="234"/>
      <c r="J33" s="250"/>
      <c r="K33" s="234"/>
      <c r="L33" s="234"/>
      <c r="M33" s="240"/>
    </row>
    <row r="34" spans="1:18" ht="21.1" customHeight="1">
      <c r="A34" s="11" t="s">
        <v>64</v>
      </c>
      <c r="B34" s="265" t="s">
        <v>16</v>
      </c>
      <c r="C34" s="242"/>
      <c r="D34" s="242"/>
      <c r="E34" s="242"/>
      <c r="F34" s="242"/>
      <c r="G34" s="242"/>
      <c r="H34" s="242"/>
      <c r="I34" s="242"/>
      <c r="J34" s="242"/>
      <c r="K34" s="242"/>
      <c r="L34" s="242"/>
      <c r="M34" s="243"/>
    </row>
    <row r="35" spans="1:18" ht="42.8" customHeight="1">
      <c r="A35" s="11" t="s">
        <v>65</v>
      </c>
      <c r="B35" s="16" t="s">
        <v>13</v>
      </c>
      <c r="C35" s="30"/>
      <c r="D35" s="16" t="s">
        <v>12</v>
      </c>
      <c r="E35" s="30"/>
      <c r="F35" s="16" t="s">
        <v>17</v>
      </c>
      <c r="G35" s="30"/>
      <c r="H35" s="16" t="s">
        <v>9</v>
      </c>
      <c r="I35" s="30"/>
      <c r="J35" s="16" t="s">
        <v>9</v>
      </c>
      <c r="K35" s="30"/>
      <c r="L35" s="233" t="s">
        <v>18</v>
      </c>
      <c r="M35" s="264"/>
    </row>
    <row r="36" spans="1:18" ht="39.1" customHeight="1">
      <c r="A36" s="11" t="s">
        <v>66</v>
      </c>
      <c r="B36" s="34" t="s">
        <v>17</v>
      </c>
      <c r="C36" s="16"/>
      <c r="D36" s="251" t="s">
        <v>19</v>
      </c>
      <c r="E36" s="251"/>
      <c r="F36" s="251" t="s">
        <v>19</v>
      </c>
      <c r="G36" s="263"/>
      <c r="H36" s="16" t="s">
        <v>13</v>
      </c>
      <c r="I36" s="34"/>
      <c r="J36" s="34" t="s">
        <v>11</v>
      </c>
      <c r="K36" s="34"/>
      <c r="L36" s="235"/>
      <c r="M36" s="239"/>
    </row>
    <row r="37" spans="1:18" ht="38.25" customHeight="1">
      <c r="A37" s="29" t="s">
        <v>70</v>
      </c>
      <c r="B37" s="34" t="s">
        <v>20</v>
      </c>
      <c r="C37" s="16"/>
      <c r="D37" s="234"/>
      <c r="E37" s="234"/>
      <c r="F37" s="234"/>
      <c r="G37" s="234"/>
      <c r="H37" s="34" t="s">
        <v>17</v>
      </c>
      <c r="I37" s="34"/>
      <c r="J37" s="34" t="s">
        <v>10</v>
      </c>
      <c r="K37" s="34"/>
      <c r="L37" s="234"/>
      <c r="M37" s="240"/>
    </row>
    <row r="38" spans="1:18" ht="36.700000000000003" customHeight="1">
      <c r="A38" s="35" t="s">
        <v>78</v>
      </c>
      <c r="B38" s="36" t="s">
        <v>21</v>
      </c>
      <c r="C38" s="37"/>
      <c r="D38" s="20" t="s">
        <v>22</v>
      </c>
      <c r="E38" s="38"/>
      <c r="F38" s="20" t="s">
        <v>23</v>
      </c>
      <c r="G38" s="38"/>
      <c r="H38" s="20" t="s">
        <v>24</v>
      </c>
      <c r="I38" s="38"/>
      <c r="J38" s="20" t="s">
        <v>25</v>
      </c>
      <c r="K38" s="38"/>
      <c r="L38" s="261"/>
      <c r="M38" s="262"/>
    </row>
    <row r="39" spans="1:18" ht="31.6" customHeight="1">
      <c r="A39" s="2"/>
    </row>
    <row r="40" spans="1:18" ht="45.7" hidden="1" customHeight="1">
      <c r="A40" s="2"/>
    </row>
    <row r="41" spans="1:18" ht="15.8" customHeight="1">
      <c r="A41" s="244" t="s">
        <v>26</v>
      </c>
      <c r="B41" s="245"/>
      <c r="C41" s="245"/>
      <c r="D41" s="245"/>
      <c r="E41" s="245"/>
      <c r="F41" s="245"/>
      <c r="G41" s="245"/>
      <c r="H41" s="245"/>
      <c r="I41" s="245"/>
      <c r="J41" s="245"/>
      <c r="K41" s="245"/>
      <c r="L41" s="245"/>
      <c r="M41" s="245"/>
      <c r="N41" s="245"/>
      <c r="O41" s="245"/>
      <c r="P41" s="245"/>
      <c r="Q41" s="245"/>
      <c r="R41" s="245"/>
    </row>
    <row r="42" spans="1:18" ht="15.8" customHeight="1">
      <c r="A42" s="244" t="s">
        <v>27</v>
      </c>
      <c r="B42" s="245"/>
      <c r="C42" s="245"/>
      <c r="D42" s="245"/>
      <c r="E42" s="245"/>
      <c r="F42" s="245"/>
      <c r="G42" s="245"/>
      <c r="H42" s="245"/>
      <c r="I42" s="245"/>
      <c r="J42" s="245"/>
      <c r="K42" s="245"/>
      <c r="L42" s="245"/>
      <c r="M42" s="245"/>
      <c r="N42" s="245"/>
      <c r="O42" s="245"/>
      <c r="P42" s="245"/>
      <c r="Q42" s="245"/>
      <c r="R42" s="245"/>
    </row>
    <row r="43" spans="1:18" ht="15.8" customHeight="1">
      <c r="A43" s="244" t="s">
        <v>28</v>
      </c>
      <c r="B43" s="245"/>
      <c r="C43" s="245"/>
      <c r="D43" s="245"/>
      <c r="E43" s="245"/>
      <c r="F43" s="245"/>
      <c r="G43" s="245"/>
      <c r="H43" s="245"/>
      <c r="I43" s="245"/>
      <c r="J43" s="245"/>
      <c r="K43" s="245"/>
      <c r="L43" s="245"/>
      <c r="M43" s="245"/>
    </row>
    <row r="44" spans="1:18" ht="15.8" customHeight="1">
      <c r="A44" s="244" t="s">
        <v>71</v>
      </c>
      <c r="B44" s="245"/>
      <c r="C44" s="245"/>
      <c r="D44" s="245"/>
      <c r="E44" s="245"/>
      <c r="F44" s="245"/>
      <c r="G44" s="245"/>
      <c r="H44" s="245"/>
      <c r="I44" s="245"/>
      <c r="J44" s="245"/>
      <c r="K44" s="245"/>
      <c r="L44" s="245"/>
      <c r="M44" s="245"/>
      <c r="N44" s="245"/>
      <c r="O44" s="244"/>
      <c r="P44" s="245"/>
      <c r="Q44" s="245"/>
      <c r="R44" s="245"/>
    </row>
    <row r="45" spans="1:18" ht="15.8" customHeight="1">
      <c r="A45" s="244" t="s">
        <v>30</v>
      </c>
      <c r="B45" s="245"/>
      <c r="C45" s="245"/>
      <c r="D45" s="245"/>
      <c r="E45" s="245"/>
      <c r="F45" s="245"/>
      <c r="G45" s="245"/>
      <c r="H45" s="245"/>
      <c r="I45" s="245"/>
      <c r="J45" s="245"/>
      <c r="K45" s="245"/>
      <c r="L45" s="245"/>
      <c r="M45" s="245"/>
      <c r="N45" s="244"/>
      <c r="O45" s="245"/>
      <c r="P45" s="245"/>
      <c r="Q45" s="245"/>
    </row>
    <row r="46" spans="1:18" ht="14.95" customHeight="1">
      <c r="A46" s="252" t="s">
        <v>31</v>
      </c>
      <c r="B46" s="246" t="s">
        <v>0</v>
      </c>
      <c r="C46" s="247"/>
      <c r="D46" s="246" t="s">
        <v>1</v>
      </c>
      <c r="E46" s="247"/>
      <c r="F46" s="246" t="s">
        <v>2</v>
      </c>
      <c r="G46" s="247"/>
      <c r="H46" s="246" t="s">
        <v>3</v>
      </c>
      <c r="I46" s="247"/>
      <c r="J46" s="246" t="s">
        <v>4</v>
      </c>
      <c r="K46" s="247"/>
      <c r="L46" s="246" t="s">
        <v>5</v>
      </c>
      <c r="M46" s="248"/>
    </row>
    <row r="47" spans="1:18" ht="14.95" customHeight="1">
      <c r="A47" s="253"/>
      <c r="B47" s="231">
        <v>43101</v>
      </c>
      <c r="C47" s="232"/>
      <c r="D47" s="231">
        <v>43102</v>
      </c>
      <c r="E47" s="232"/>
      <c r="F47" s="231">
        <v>43103</v>
      </c>
      <c r="G47" s="232"/>
      <c r="H47" s="231">
        <v>43104</v>
      </c>
      <c r="I47" s="232"/>
      <c r="J47" s="231">
        <v>43105</v>
      </c>
      <c r="K47" s="232"/>
      <c r="L47" s="231">
        <v>43106</v>
      </c>
      <c r="M47" s="232"/>
    </row>
    <row r="48" spans="1:18" ht="30.1" customHeight="1">
      <c r="A48" s="7" t="s">
        <v>6</v>
      </c>
      <c r="B48" s="8" t="s">
        <v>7</v>
      </c>
      <c r="C48" s="9" t="s">
        <v>8</v>
      </c>
      <c r="D48" s="8" t="s">
        <v>7</v>
      </c>
      <c r="E48" s="9" t="s">
        <v>8</v>
      </c>
      <c r="F48" s="8" t="s">
        <v>7</v>
      </c>
      <c r="G48" s="9" t="s">
        <v>8</v>
      </c>
      <c r="H48" s="8" t="s">
        <v>7</v>
      </c>
      <c r="I48" s="9" t="s">
        <v>8</v>
      </c>
      <c r="J48" s="8" t="s">
        <v>7</v>
      </c>
      <c r="K48" s="9" t="s">
        <v>8</v>
      </c>
      <c r="L48" s="8" t="s">
        <v>7</v>
      </c>
      <c r="M48" s="10" t="s">
        <v>8</v>
      </c>
    </row>
    <row r="49" spans="1:18" ht="37.549999999999997" customHeight="1">
      <c r="A49" s="11" t="s">
        <v>32</v>
      </c>
      <c r="B49" s="16" t="s">
        <v>9</v>
      </c>
      <c r="C49" s="16"/>
      <c r="D49" s="16" t="s">
        <v>10</v>
      </c>
      <c r="E49" s="16"/>
      <c r="F49" s="16" t="s">
        <v>11</v>
      </c>
      <c r="G49" s="16"/>
      <c r="H49" s="16" t="s">
        <v>12</v>
      </c>
      <c r="I49" s="16"/>
      <c r="J49" s="16" t="s">
        <v>13</v>
      </c>
      <c r="K49" s="16"/>
      <c r="L49" s="237" t="s">
        <v>14</v>
      </c>
      <c r="M49" s="264"/>
    </row>
    <row r="50" spans="1:18" ht="40.6" customHeight="1">
      <c r="A50" s="11" t="s">
        <v>38</v>
      </c>
      <c r="B50" s="16" t="s">
        <v>10</v>
      </c>
      <c r="C50" s="16"/>
      <c r="D50" s="16" t="s">
        <v>9</v>
      </c>
      <c r="E50" s="16"/>
      <c r="F50" s="16" t="s">
        <v>13</v>
      </c>
      <c r="G50" s="16"/>
      <c r="H50" s="16" t="s">
        <v>10</v>
      </c>
      <c r="I50" s="16"/>
      <c r="J50" s="16" t="s">
        <v>12</v>
      </c>
      <c r="K50" s="16"/>
      <c r="L50" s="234"/>
      <c r="M50" s="240"/>
    </row>
    <row r="51" spans="1:18" ht="21.1" customHeight="1">
      <c r="A51" s="11" t="s">
        <v>39</v>
      </c>
      <c r="B51" s="265" t="s">
        <v>15</v>
      </c>
      <c r="C51" s="242"/>
      <c r="D51" s="242"/>
      <c r="E51" s="242"/>
      <c r="F51" s="242"/>
      <c r="G51" s="242"/>
      <c r="H51" s="242"/>
      <c r="I51" s="242"/>
      <c r="J51" s="242"/>
      <c r="K51" s="242"/>
      <c r="L51" s="242"/>
      <c r="M51" s="243"/>
    </row>
    <row r="52" spans="1:18" ht="42.8" customHeight="1">
      <c r="A52" s="11" t="s">
        <v>40</v>
      </c>
      <c r="B52" s="249" t="s">
        <v>73</v>
      </c>
      <c r="C52" s="236"/>
      <c r="D52" s="249" t="s">
        <v>77</v>
      </c>
      <c r="E52" s="236"/>
      <c r="F52" s="249" t="s">
        <v>76</v>
      </c>
      <c r="G52" s="236"/>
      <c r="H52" s="249" t="s">
        <v>74</v>
      </c>
      <c r="I52" s="236"/>
      <c r="J52" s="249" t="s">
        <v>72</v>
      </c>
      <c r="K52" s="236"/>
      <c r="L52" s="237" t="s">
        <v>14</v>
      </c>
      <c r="M52" s="264"/>
    </row>
    <row r="53" spans="1:18" ht="46.55" customHeight="1">
      <c r="A53" s="11" t="s">
        <v>43</v>
      </c>
      <c r="B53" s="250"/>
      <c r="C53" s="234"/>
      <c r="D53" s="250"/>
      <c r="E53" s="234"/>
      <c r="F53" s="250"/>
      <c r="G53" s="234"/>
      <c r="H53" s="250"/>
      <c r="I53" s="234"/>
      <c r="J53" s="250"/>
      <c r="K53" s="234"/>
      <c r="L53" s="234"/>
      <c r="M53" s="240"/>
    </row>
    <row r="54" spans="1:18" ht="23.3" customHeight="1">
      <c r="A54" s="11" t="s">
        <v>45</v>
      </c>
      <c r="B54" s="265" t="s">
        <v>16</v>
      </c>
      <c r="C54" s="242"/>
      <c r="D54" s="242"/>
      <c r="E54" s="242"/>
      <c r="F54" s="242"/>
      <c r="G54" s="242"/>
      <c r="H54" s="242"/>
      <c r="I54" s="242"/>
      <c r="J54" s="242"/>
      <c r="K54" s="242"/>
      <c r="L54" s="242"/>
      <c r="M54" s="243"/>
    </row>
    <row r="55" spans="1:18" ht="40.6" customHeight="1">
      <c r="A55" s="11" t="s">
        <v>46</v>
      </c>
      <c r="B55" s="16" t="s">
        <v>13</v>
      </c>
      <c r="C55" s="30"/>
      <c r="D55" s="16" t="s">
        <v>12</v>
      </c>
      <c r="E55" s="30"/>
      <c r="F55" s="16" t="s">
        <v>17</v>
      </c>
      <c r="G55" s="30"/>
      <c r="H55" s="16" t="s">
        <v>9</v>
      </c>
      <c r="I55" s="30"/>
      <c r="J55" s="16" t="s">
        <v>9</v>
      </c>
      <c r="K55" s="30"/>
      <c r="L55" s="233" t="s">
        <v>18</v>
      </c>
      <c r="M55" s="264"/>
    </row>
    <row r="56" spans="1:18" ht="37.549999999999997" customHeight="1">
      <c r="A56" s="11" t="s">
        <v>49</v>
      </c>
      <c r="B56" s="34" t="s">
        <v>17</v>
      </c>
      <c r="C56" s="16"/>
      <c r="D56" s="251" t="s">
        <v>19</v>
      </c>
      <c r="E56" s="251"/>
      <c r="F56" s="251" t="s">
        <v>19</v>
      </c>
      <c r="G56" s="263"/>
      <c r="H56" s="16" t="s">
        <v>13</v>
      </c>
      <c r="I56" s="34"/>
      <c r="J56" s="34" t="s">
        <v>11</v>
      </c>
      <c r="K56" s="34"/>
      <c r="L56" s="235"/>
      <c r="M56" s="239"/>
    </row>
    <row r="57" spans="1:18" ht="40.6" customHeight="1">
      <c r="A57" s="17" t="s">
        <v>51</v>
      </c>
      <c r="B57" s="34" t="s">
        <v>20</v>
      </c>
      <c r="C57" s="16"/>
      <c r="D57" s="234"/>
      <c r="E57" s="234"/>
      <c r="F57" s="234"/>
      <c r="G57" s="234"/>
      <c r="H57" s="34" t="s">
        <v>17</v>
      </c>
      <c r="I57" s="34"/>
      <c r="J57" s="34" t="s">
        <v>10</v>
      </c>
      <c r="K57" s="34"/>
      <c r="L57" s="234"/>
      <c r="M57" s="240"/>
    </row>
    <row r="58" spans="1:18" ht="15.8" customHeight="1">
      <c r="A58" s="35" t="s">
        <v>54</v>
      </c>
      <c r="B58" s="36" t="s">
        <v>21</v>
      </c>
      <c r="C58" s="37"/>
      <c r="D58" s="20" t="s">
        <v>22</v>
      </c>
      <c r="E58" s="38"/>
      <c r="F58" s="20" t="s">
        <v>23</v>
      </c>
      <c r="G58" s="38"/>
      <c r="H58" s="20" t="s">
        <v>24</v>
      </c>
      <c r="I58" s="38"/>
      <c r="J58" s="20" t="s">
        <v>25</v>
      </c>
      <c r="K58" s="38"/>
      <c r="L58" s="261"/>
      <c r="M58" s="262"/>
    </row>
    <row r="59" spans="1:18" ht="15.8" customHeight="1">
      <c r="A59" s="2"/>
    </row>
    <row r="60" spans="1:18" ht="15.8" customHeight="1">
      <c r="A60" s="255"/>
      <c r="B60" s="245"/>
      <c r="C60" s="245"/>
      <c r="D60" s="2"/>
      <c r="E60" s="2"/>
      <c r="F60" s="2"/>
      <c r="G60" s="2"/>
      <c r="H60" s="2"/>
      <c r="I60" s="2"/>
      <c r="J60" s="255"/>
      <c r="K60" s="245"/>
      <c r="L60" s="245"/>
      <c r="M60" s="245"/>
      <c r="N60" s="2"/>
      <c r="O60" s="2"/>
      <c r="P60" s="2"/>
      <c r="Q60" s="2"/>
      <c r="R60" s="6"/>
    </row>
    <row r="61" spans="1:18" ht="45.7" hidden="1" customHeight="1">
      <c r="A61" s="24"/>
      <c r="B61" s="2"/>
      <c r="C61" s="2"/>
      <c r="D61" s="2"/>
      <c r="E61" s="2"/>
      <c r="F61" s="2"/>
      <c r="G61" s="2"/>
      <c r="H61" s="2"/>
      <c r="I61" s="2"/>
      <c r="J61" s="2"/>
      <c r="K61" s="2"/>
      <c r="L61" s="2"/>
      <c r="M61" s="2"/>
      <c r="N61" s="2"/>
      <c r="O61" s="2"/>
      <c r="P61" s="2"/>
      <c r="Q61" s="2"/>
      <c r="R61" s="6"/>
    </row>
    <row r="62" spans="1:18" ht="15.8" customHeight="1">
      <c r="A62" s="244" t="s">
        <v>26</v>
      </c>
      <c r="B62" s="245"/>
      <c r="C62" s="245"/>
      <c r="D62" s="245"/>
      <c r="E62" s="245"/>
      <c r="F62" s="245"/>
      <c r="G62" s="245"/>
      <c r="H62" s="245"/>
      <c r="I62" s="245"/>
      <c r="J62" s="245"/>
      <c r="K62" s="245"/>
      <c r="L62" s="245"/>
      <c r="M62" s="245"/>
      <c r="N62" s="245"/>
      <c r="O62" s="245"/>
      <c r="P62" s="245"/>
      <c r="Q62" s="245"/>
      <c r="R62" s="245"/>
    </row>
    <row r="63" spans="1:18" ht="15.8" customHeight="1">
      <c r="A63" s="244" t="s">
        <v>27</v>
      </c>
      <c r="B63" s="245"/>
      <c r="C63" s="245"/>
      <c r="D63" s="245"/>
      <c r="E63" s="245"/>
      <c r="F63" s="245"/>
      <c r="G63" s="245"/>
      <c r="H63" s="245"/>
      <c r="I63" s="245"/>
      <c r="J63" s="245"/>
      <c r="K63" s="245"/>
      <c r="L63" s="245"/>
      <c r="M63" s="245"/>
      <c r="N63" s="245"/>
      <c r="O63" s="245"/>
      <c r="P63" s="245"/>
      <c r="Q63" s="245"/>
      <c r="R63" s="245"/>
    </row>
    <row r="64" spans="1:18" ht="15.8" customHeight="1">
      <c r="A64" s="244" t="s">
        <v>28</v>
      </c>
      <c r="B64" s="245"/>
      <c r="C64" s="245"/>
      <c r="D64" s="245"/>
      <c r="E64" s="245"/>
      <c r="F64" s="245"/>
      <c r="G64" s="245"/>
      <c r="H64" s="245"/>
      <c r="I64" s="245"/>
      <c r="J64" s="245"/>
      <c r="K64" s="245"/>
      <c r="L64" s="245"/>
      <c r="M64" s="245"/>
    </row>
    <row r="65" spans="1:18" ht="15.8" customHeight="1">
      <c r="A65" s="244" t="s">
        <v>71</v>
      </c>
      <c r="B65" s="245"/>
      <c r="C65" s="245"/>
      <c r="D65" s="245"/>
      <c r="E65" s="245"/>
      <c r="F65" s="245"/>
      <c r="G65" s="245"/>
      <c r="H65" s="245"/>
      <c r="I65" s="245"/>
      <c r="J65" s="245"/>
      <c r="K65" s="245"/>
      <c r="L65" s="245"/>
      <c r="M65" s="245"/>
      <c r="N65" s="245"/>
      <c r="O65" s="244"/>
      <c r="P65" s="245"/>
      <c r="Q65" s="245"/>
      <c r="R65" s="245"/>
    </row>
    <row r="66" spans="1:18" ht="15.8" customHeight="1">
      <c r="A66" s="244" t="s">
        <v>30</v>
      </c>
      <c r="B66" s="245"/>
      <c r="C66" s="245"/>
      <c r="D66" s="245"/>
      <c r="E66" s="245"/>
      <c r="F66" s="245"/>
      <c r="G66" s="245"/>
      <c r="H66" s="245"/>
      <c r="I66" s="245"/>
      <c r="J66" s="245"/>
      <c r="K66" s="245"/>
      <c r="L66" s="245"/>
      <c r="M66" s="245"/>
      <c r="N66" s="244"/>
      <c r="O66" s="245"/>
      <c r="P66" s="245"/>
      <c r="Q66" s="245"/>
    </row>
    <row r="67" spans="1:18" ht="14.95" customHeight="1">
      <c r="A67" s="252" t="s">
        <v>31</v>
      </c>
      <c r="B67" s="246" t="s">
        <v>0</v>
      </c>
      <c r="C67" s="247"/>
      <c r="D67" s="246" t="s">
        <v>1</v>
      </c>
      <c r="E67" s="247"/>
      <c r="F67" s="246" t="s">
        <v>2</v>
      </c>
      <c r="G67" s="247"/>
      <c r="H67" s="246" t="s">
        <v>3</v>
      </c>
      <c r="I67" s="247"/>
      <c r="J67" s="246" t="s">
        <v>4</v>
      </c>
      <c r="K67" s="247"/>
      <c r="L67" s="246" t="s">
        <v>5</v>
      </c>
      <c r="M67" s="248"/>
    </row>
    <row r="68" spans="1:18" ht="14.95" customHeight="1">
      <c r="A68" s="253"/>
      <c r="B68" s="231">
        <v>43108</v>
      </c>
      <c r="C68" s="232"/>
      <c r="D68" s="231">
        <v>43109</v>
      </c>
      <c r="E68" s="232"/>
      <c r="F68" s="231">
        <v>43110</v>
      </c>
      <c r="G68" s="232"/>
      <c r="H68" s="231">
        <v>43111</v>
      </c>
      <c r="I68" s="232"/>
      <c r="J68" s="231">
        <v>43112</v>
      </c>
      <c r="K68" s="232"/>
      <c r="L68" s="231">
        <v>43113</v>
      </c>
      <c r="M68" s="232"/>
    </row>
    <row r="69" spans="1:18" ht="30.1" customHeight="1">
      <c r="A69" s="7" t="s">
        <v>6</v>
      </c>
      <c r="B69" s="8" t="s">
        <v>7</v>
      </c>
      <c r="C69" s="9" t="s">
        <v>8</v>
      </c>
      <c r="D69" s="8" t="s">
        <v>7</v>
      </c>
      <c r="E69" s="9" t="s">
        <v>8</v>
      </c>
      <c r="F69" s="8" t="s">
        <v>7</v>
      </c>
      <c r="G69" s="9" t="s">
        <v>8</v>
      </c>
      <c r="H69" s="8" t="s">
        <v>7</v>
      </c>
      <c r="I69" s="9" t="s">
        <v>8</v>
      </c>
      <c r="J69" s="8" t="s">
        <v>7</v>
      </c>
      <c r="K69" s="9" t="s">
        <v>8</v>
      </c>
      <c r="L69" s="8" t="s">
        <v>7</v>
      </c>
      <c r="M69" s="10" t="s">
        <v>8</v>
      </c>
    </row>
    <row r="70" spans="1:18" ht="36.700000000000003" customHeight="1">
      <c r="A70" s="11" t="s">
        <v>32</v>
      </c>
      <c r="B70" s="16" t="s">
        <v>9</v>
      </c>
      <c r="C70" s="16"/>
      <c r="D70" s="16" t="s">
        <v>10</v>
      </c>
      <c r="E70" s="16"/>
      <c r="F70" s="16" t="s">
        <v>11</v>
      </c>
      <c r="G70" s="16"/>
      <c r="H70" s="16" t="s">
        <v>12</v>
      </c>
      <c r="I70" s="16"/>
      <c r="J70" s="16" t="s">
        <v>13</v>
      </c>
      <c r="K70" s="16"/>
      <c r="L70" s="237" t="s">
        <v>14</v>
      </c>
      <c r="M70" s="264"/>
    </row>
    <row r="71" spans="1:18" ht="32.950000000000003" customHeight="1">
      <c r="A71" s="11" t="s">
        <v>38</v>
      </c>
      <c r="B71" s="16" t="s">
        <v>10</v>
      </c>
      <c r="C71" s="16"/>
      <c r="D71" s="16" t="s">
        <v>9</v>
      </c>
      <c r="E71" s="16"/>
      <c r="F71" s="16" t="s">
        <v>13</v>
      </c>
      <c r="G71" s="16"/>
      <c r="H71" s="16" t="s">
        <v>10</v>
      </c>
      <c r="I71" s="16"/>
      <c r="J71" s="16" t="s">
        <v>12</v>
      </c>
      <c r="K71" s="16"/>
      <c r="L71" s="234"/>
      <c r="M71" s="240"/>
    </row>
    <row r="72" spans="1:18" ht="30.1" customHeight="1">
      <c r="A72" s="11" t="s">
        <v>39</v>
      </c>
      <c r="B72" s="265" t="s">
        <v>15</v>
      </c>
      <c r="C72" s="242"/>
      <c r="D72" s="242"/>
      <c r="E72" s="242"/>
      <c r="F72" s="242"/>
      <c r="G72" s="242"/>
      <c r="H72" s="242"/>
      <c r="I72" s="242"/>
      <c r="J72" s="242"/>
      <c r="K72" s="242"/>
      <c r="L72" s="242"/>
      <c r="M72" s="243"/>
    </row>
    <row r="73" spans="1:18" ht="50.3" customHeight="1">
      <c r="A73" s="11" t="s">
        <v>40</v>
      </c>
      <c r="B73" s="249" t="s">
        <v>73</v>
      </c>
      <c r="C73" s="236"/>
      <c r="D73" s="249" t="s">
        <v>77</v>
      </c>
      <c r="E73" s="236"/>
      <c r="F73" s="249" t="s">
        <v>76</v>
      </c>
      <c r="G73" s="236"/>
      <c r="H73" s="249" t="s">
        <v>74</v>
      </c>
      <c r="I73" s="236"/>
      <c r="J73" s="249" t="s">
        <v>72</v>
      </c>
      <c r="K73" s="236"/>
      <c r="L73" s="237" t="s">
        <v>14</v>
      </c>
      <c r="M73" s="264"/>
    </row>
    <row r="74" spans="1:18" ht="44.35" customHeight="1">
      <c r="A74" s="11" t="s">
        <v>43</v>
      </c>
      <c r="B74" s="250"/>
      <c r="C74" s="234"/>
      <c r="D74" s="250"/>
      <c r="E74" s="234"/>
      <c r="F74" s="250"/>
      <c r="G74" s="234"/>
      <c r="H74" s="250"/>
      <c r="I74" s="234"/>
      <c r="J74" s="250"/>
      <c r="K74" s="234"/>
      <c r="L74" s="234"/>
      <c r="M74" s="240"/>
    </row>
    <row r="75" spans="1:18" ht="30.1" customHeight="1">
      <c r="A75" s="11" t="s">
        <v>45</v>
      </c>
      <c r="B75" s="265" t="s">
        <v>16</v>
      </c>
      <c r="C75" s="242"/>
      <c r="D75" s="242"/>
      <c r="E75" s="242"/>
      <c r="F75" s="242"/>
      <c r="G75" s="242"/>
      <c r="H75" s="242"/>
      <c r="I75" s="242"/>
      <c r="J75" s="242"/>
      <c r="K75" s="242"/>
      <c r="L75" s="242"/>
      <c r="M75" s="243"/>
    </row>
    <row r="76" spans="1:18" ht="33.799999999999997" customHeight="1">
      <c r="A76" s="11" t="s">
        <v>46</v>
      </c>
      <c r="B76" s="16" t="s">
        <v>13</v>
      </c>
      <c r="C76" s="30"/>
      <c r="D76" s="16" t="s">
        <v>12</v>
      </c>
      <c r="E76" s="30"/>
      <c r="F76" s="16" t="s">
        <v>17</v>
      </c>
      <c r="G76" s="30"/>
      <c r="H76" s="16" t="s">
        <v>9</v>
      </c>
      <c r="I76" s="30"/>
      <c r="J76" s="16" t="s">
        <v>9</v>
      </c>
      <c r="K76" s="30"/>
      <c r="L76" s="233" t="s">
        <v>18</v>
      </c>
      <c r="M76" s="264"/>
    </row>
    <row r="77" spans="1:18" ht="36.700000000000003" customHeight="1">
      <c r="A77" s="11" t="s">
        <v>49</v>
      </c>
      <c r="B77" s="34" t="s">
        <v>17</v>
      </c>
      <c r="C77" s="16"/>
      <c r="D77" s="251" t="s">
        <v>19</v>
      </c>
      <c r="E77" s="251"/>
      <c r="F77" s="251" t="s">
        <v>19</v>
      </c>
      <c r="G77" s="263"/>
      <c r="H77" s="16" t="s">
        <v>13</v>
      </c>
      <c r="I77" s="34"/>
      <c r="J77" s="34" t="s">
        <v>11</v>
      </c>
      <c r="K77" s="34"/>
      <c r="L77" s="235"/>
      <c r="M77" s="239"/>
    </row>
    <row r="78" spans="1:18" ht="31.6" customHeight="1">
      <c r="A78" s="17" t="s">
        <v>51</v>
      </c>
      <c r="B78" s="34" t="s">
        <v>20</v>
      </c>
      <c r="C78" s="16"/>
      <c r="D78" s="234"/>
      <c r="E78" s="234"/>
      <c r="F78" s="234"/>
      <c r="G78" s="234"/>
      <c r="H78" s="34" t="s">
        <v>17</v>
      </c>
      <c r="I78" s="34"/>
      <c r="J78" s="34" t="s">
        <v>10</v>
      </c>
      <c r="K78" s="34"/>
      <c r="L78" s="234"/>
      <c r="M78" s="240"/>
    </row>
    <row r="79" spans="1:18" ht="15.8" customHeight="1">
      <c r="A79" s="35" t="s">
        <v>54</v>
      </c>
      <c r="B79" s="36" t="s">
        <v>21</v>
      </c>
      <c r="C79" s="37"/>
      <c r="D79" s="20" t="s">
        <v>22</v>
      </c>
      <c r="E79" s="38"/>
      <c r="F79" s="20" t="s">
        <v>23</v>
      </c>
      <c r="G79" s="38"/>
      <c r="H79" s="20" t="s">
        <v>24</v>
      </c>
      <c r="I79" s="38"/>
      <c r="J79" s="20" t="s">
        <v>25</v>
      </c>
      <c r="K79" s="38"/>
      <c r="L79" s="261"/>
      <c r="M79" s="262"/>
    </row>
    <row r="80" spans="1:18" ht="30.75" customHeight="1">
      <c r="A80" s="39"/>
      <c r="B80" s="40"/>
      <c r="C80" s="41"/>
      <c r="D80" s="42"/>
      <c r="E80" s="39"/>
      <c r="F80" s="42"/>
      <c r="G80" s="39"/>
      <c r="H80" s="42"/>
      <c r="I80" s="39"/>
      <c r="J80" s="42"/>
      <c r="K80" s="39"/>
      <c r="L80" s="43"/>
      <c r="M80" s="43"/>
    </row>
    <row r="81" spans="1:18" ht="15.8" customHeight="1">
      <c r="A81" s="244" t="s">
        <v>26</v>
      </c>
      <c r="B81" s="245"/>
      <c r="C81" s="245"/>
      <c r="D81" s="245"/>
      <c r="E81" s="245"/>
      <c r="F81" s="245"/>
      <c r="G81" s="245"/>
      <c r="H81" s="245"/>
      <c r="I81" s="245"/>
      <c r="J81" s="245"/>
      <c r="K81" s="245"/>
      <c r="L81" s="245"/>
      <c r="M81" s="245"/>
      <c r="N81" s="245"/>
      <c r="O81" s="245"/>
      <c r="P81" s="245"/>
      <c r="Q81" s="245"/>
      <c r="R81" s="245"/>
    </row>
    <row r="82" spans="1:18" ht="15.8" customHeight="1">
      <c r="A82" s="244" t="s">
        <v>27</v>
      </c>
      <c r="B82" s="245"/>
      <c r="C82" s="245"/>
      <c r="D82" s="245"/>
      <c r="E82" s="245"/>
      <c r="F82" s="245"/>
      <c r="G82" s="245"/>
      <c r="H82" s="245"/>
      <c r="I82" s="245"/>
      <c r="J82" s="245"/>
      <c r="K82" s="245"/>
      <c r="L82" s="245"/>
      <c r="M82" s="245"/>
      <c r="N82" s="245"/>
      <c r="O82" s="245"/>
      <c r="P82" s="245"/>
      <c r="Q82" s="245"/>
      <c r="R82" s="245"/>
    </row>
    <row r="83" spans="1:18" ht="15.8" customHeight="1">
      <c r="A83" s="244" t="s">
        <v>28</v>
      </c>
      <c r="B83" s="245"/>
      <c r="C83" s="245"/>
      <c r="D83" s="245"/>
      <c r="E83" s="245"/>
      <c r="F83" s="245"/>
      <c r="G83" s="245"/>
      <c r="H83" s="245"/>
      <c r="I83" s="245"/>
      <c r="J83" s="245"/>
      <c r="K83" s="245"/>
      <c r="L83" s="245"/>
      <c r="M83" s="245"/>
    </row>
    <row r="84" spans="1:18" ht="15.8" customHeight="1">
      <c r="A84" s="244" t="s">
        <v>71</v>
      </c>
      <c r="B84" s="245"/>
      <c r="C84" s="245"/>
      <c r="D84" s="245"/>
      <c r="E84" s="245"/>
      <c r="F84" s="245"/>
      <c r="G84" s="245"/>
      <c r="H84" s="245"/>
      <c r="I84" s="245"/>
      <c r="J84" s="245"/>
      <c r="K84" s="245"/>
      <c r="L84" s="245"/>
      <c r="M84" s="245"/>
      <c r="N84" s="245"/>
      <c r="O84" s="244"/>
      <c r="P84" s="245"/>
      <c r="Q84" s="245"/>
      <c r="R84" s="245"/>
    </row>
    <row r="85" spans="1:18" ht="14.95" customHeight="1">
      <c r="A85" s="244" t="s">
        <v>30</v>
      </c>
      <c r="B85" s="245"/>
      <c r="C85" s="245"/>
      <c r="D85" s="245"/>
      <c r="E85" s="245"/>
      <c r="F85" s="245"/>
      <c r="G85" s="245"/>
      <c r="H85" s="245"/>
      <c r="I85" s="245"/>
      <c r="J85" s="245"/>
      <c r="K85" s="245"/>
      <c r="L85" s="245"/>
      <c r="M85" s="245"/>
      <c r="N85" s="244"/>
      <c r="O85" s="245"/>
      <c r="P85" s="245"/>
      <c r="Q85" s="245"/>
    </row>
    <row r="86" spans="1:18" ht="15.8" customHeight="1">
      <c r="A86" s="252" t="s">
        <v>31</v>
      </c>
      <c r="B86" s="246" t="s">
        <v>0</v>
      </c>
      <c r="C86" s="247"/>
      <c r="D86" s="246" t="s">
        <v>1</v>
      </c>
      <c r="E86" s="247"/>
      <c r="F86" s="246" t="s">
        <v>2</v>
      </c>
      <c r="G86" s="247"/>
      <c r="H86" s="246" t="s">
        <v>3</v>
      </c>
      <c r="I86" s="247"/>
      <c r="J86" s="246" t="s">
        <v>4</v>
      </c>
      <c r="K86" s="247"/>
      <c r="L86" s="246" t="s">
        <v>5</v>
      </c>
      <c r="M86" s="248"/>
    </row>
    <row r="87" spans="1:18" ht="18.7" customHeight="1">
      <c r="A87" s="253"/>
      <c r="B87" s="231">
        <v>43115</v>
      </c>
      <c r="C87" s="232"/>
      <c r="D87" s="231">
        <v>43116</v>
      </c>
      <c r="E87" s="232"/>
      <c r="F87" s="231">
        <v>43117</v>
      </c>
      <c r="G87" s="232"/>
      <c r="H87" s="231">
        <v>43118</v>
      </c>
      <c r="I87" s="232"/>
      <c r="J87" s="231">
        <v>43119</v>
      </c>
      <c r="K87" s="232"/>
      <c r="L87" s="231">
        <v>43120</v>
      </c>
      <c r="M87" s="232"/>
    </row>
    <row r="88" spans="1:18" ht="34.5" customHeight="1">
      <c r="A88" s="7" t="s">
        <v>6</v>
      </c>
      <c r="B88" s="8" t="s">
        <v>7</v>
      </c>
      <c r="C88" s="9" t="s">
        <v>8</v>
      </c>
      <c r="D88" s="8" t="s">
        <v>7</v>
      </c>
      <c r="E88" s="9" t="s">
        <v>8</v>
      </c>
      <c r="F88" s="8" t="s">
        <v>7</v>
      </c>
      <c r="G88" s="9" t="s">
        <v>8</v>
      </c>
      <c r="H88" s="8" t="s">
        <v>7</v>
      </c>
      <c r="I88" s="9" t="s">
        <v>8</v>
      </c>
      <c r="J88" s="8" t="s">
        <v>7</v>
      </c>
      <c r="K88" s="9" t="s">
        <v>8</v>
      </c>
      <c r="L88" s="8" t="s">
        <v>7</v>
      </c>
      <c r="M88" s="10" t="s">
        <v>8</v>
      </c>
    </row>
    <row r="89" spans="1:18" ht="39.75" customHeight="1">
      <c r="A89" s="11" t="s">
        <v>32</v>
      </c>
      <c r="B89" s="16" t="s">
        <v>9</v>
      </c>
      <c r="C89" s="16"/>
      <c r="D89" s="16" t="s">
        <v>10</v>
      </c>
      <c r="E89" s="16"/>
      <c r="F89" s="16" t="s">
        <v>11</v>
      </c>
      <c r="G89" s="16"/>
      <c r="H89" s="16" t="s">
        <v>12</v>
      </c>
      <c r="I89" s="16"/>
      <c r="J89" s="16" t="s">
        <v>13</v>
      </c>
      <c r="K89" s="16"/>
      <c r="L89" s="237" t="s">
        <v>14</v>
      </c>
      <c r="M89" s="264"/>
    </row>
    <row r="90" spans="1:18" ht="39.1" customHeight="1">
      <c r="A90" s="11" t="s">
        <v>38</v>
      </c>
      <c r="B90" s="16" t="s">
        <v>10</v>
      </c>
      <c r="C90" s="16"/>
      <c r="D90" s="16" t="s">
        <v>9</v>
      </c>
      <c r="E90" s="16"/>
      <c r="F90" s="16" t="s">
        <v>13</v>
      </c>
      <c r="G90" s="16"/>
      <c r="H90" s="16" t="s">
        <v>10</v>
      </c>
      <c r="I90" s="16"/>
      <c r="J90" s="16" t="s">
        <v>12</v>
      </c>
      <c r="K90" s="16"/>
      <c r="L90" s="234"/>
      <c r="M90" s="240"/>
    </row>
    <row r="91" spans="1:18" ht="21.1" customHeight="1">
      <c r="A91" s="11" t="s">
        <v>39</v>
      </c>
      <c r="B91" s="265" t="s">
        <v>15</v>
      </c>
      <c r="C91" s="242"/>
      <c r="D91" s="242"/>
      <c r="E91" s="242"/>
      <c r="F91" s="242"/>
      <c r="G91" s="242"/>
      <c r="H91" s="242"/>
      <c r="I91" s="242"/>
      <c r="J91" s="242"/>
      <c r="K91" s="242"/>
      <c r="L91" s="242"/>
      <c r="M91" s="243"/>
    </row>
    <row r="92" spans="1:18" ht="48.75" customHeight="1">
      <c r="A92" s="11" t="s">
        <v>40</v>
      </c>
      <c r="B92" s="249" t="s">
        <v>73</v>
      </c>
      <c r="C92" s="236"/>
      <c r="D92" s="249" t="s">
        <v>77</v>
      </c>
      <c r="E92" s="236"/>
      <c r="F92" s="249" t="s">
        <v>76</v>
      </c>
      <c r="G92" s="236"/>
      <c r="H92" s="249" t="s">
        <v>74</v>
      </c>
      <c r="I92" s="236"/>
      <c r="J92" s="249" t="s">
        <v>72</v>
      </c>
      <c r="K92" s="236"/>
      <c r="L92" s="237" t="s">
        <v>14</v>
      </c>
      <c r="M92" s="264"/>
    </row>
    <row r="93" spans="1:18" ht="45.7" customHeight="1">
      <c r="A93" s="11" t="s">
        <v>43</v>
      </c>
      <c r="B93" s="250"/>
      <c r="C93" s="234"/>
      <c r="D93" s="250"/>
      <c r="E93" s="234"/>
      <c r="F93" s="250"/>
      <c r="G93" s="234"/>
      <c r="H93" s="250"/>
      <c r="I93" s="234"/>
      <c r="J93" s="250"/>
      <c r="K93" s="234"/>
      <c r="L93" s="234"/>
      <c r="M93" s="240"/>
    </row>
    <row r="94" spans="1:18" ht="20.25" customHeight="1">
      <c r="A94" s="11" t="s">
        <v>45</v>
      </c>
      <c r="B94" s="265" t="s">
        <v>16</v>
      </c>
      <c r="C94" s="242"/>
      <c r="D94" s="242"/>
      <c r="E94" s="242"/>
      <c r="F94" s="242"/>
      <c r="G94" s="242"/>
      <c r="H94" s="242"/>
      <c r="I94" s="242"/>
      <c r="J94" s="242"/>
      <c r="K94" s="242"/>
      <c r="L94" s="242"/>
      <c r="M94" s="243"/>
    </row>
    <row r="95" spans="1:18" ht="39.75" customHeight="1">
      <c r="A95" s="11" t="s">
        <v>46</v>
      </c>
      <c r="B95" s="16" t="s">
        <v>13</v>
      </c>
      <c r="C95" s="30"/>
      <c r="D95" s="16" t="s">
        <v>12</v>
      </c>
      <c r="E95" s="30"/>
      <c r="F95" s="16" t="s">
        <v>17</v>
      </c>
      <c r="G95" s="30"/>
      <c r="H95" s="16" t="s">
        <v>9</v>
      </c>
      <c r="I95" s="30"/>
      <c r="J95" s="16" t="s">
        <v>9</v>
      </c>
      <c r="K95" s="30"/>
      <c r="L95" s="233" t="s">
        <v>18</v>
      </c>
      <c r="M95" s="264"/>
    </row>
    <row r="96" spans="1:18" ht="33.799999999999997" customHeight="1">
      <c r="A96" s="11" t="s">
        <v>49</v>
      </c>
      <c r="B96" s="34" t="s">
        <v>17</v>
      </c>
      <c r="C96" s="16"/>
      <c r="D96" s="251" t="s">
        <v>19</v>
      </c>
      <c r="E96" s="251"/>
      <c r="F96" s="251" t="s">
        <v>19</v>
      </c>
      <c r="G96" s="263"/>
      <c r="H96" s="16" t="s">
        <v>13</v>
      </c>
      <c r="I96" s="34"/>
      <c r="J96" s="34" t="s">
        <v>11</v>
      </c>
      <c r="K96" s="34"/>
      <c r="L96" s="235"/>
      <c r="M96" s="239"/>
    </row>
    <row r="97" spans="1:18" ht="31.6" customHeight="1">
      <c r="A97" s="17" t="s">
        <v>51</v>
      </c>
      <c r="B97" s="34" t="s">
        <v>20</v>
      </c>
      <c r="C97" s="16"/>
      <c r="D97" s="234"/>
      <c r="E97" s="234"/>
      <c r="F97" s="234"/>
      <c r="G97" s="234"/>
      <c r="H97" s="34" t="s">
        <v>17</v>
      </c>
      <c r="I97" s="34"/>
      <c r="J97" s="34" t="s">
        <v>10</v>
      </c>
      <c r="K97" s="34"/>
      <c r="L97" s="234"/>
      <c r="M97" s="240"/>
    </row>
    <row r="98" spans="1:18" ht="36" customHeight="1">
      <c r="A98" s="35" t="s">
        <v>54</v>
      </c>
      <c r="B98" s="36" t="s">
        <v>21</v>
      </c>
      <c r="C98" s="37"/>
      <c r="D98" s="20" t="s">
        <v>22</v>
      </c>
      <c r="E98" s="38"/>
      <c r="F98" s="20" t="s">
        <v>23</v>
      </c>
      <c r="G98" s="38"/>
      <c r="H98" s="20" t="s">
        <v>24</v>
      </c>
      <c r="I98" s="38"/>
      <c r="J98" s="20" t="s">
        <v>25</v>
      </c>
      <c r="K98" s="38"/>
      <c r="L98" s="261"/>
      <c r="M98" s="262"/>
    </row>
    <row r="99" spans="1:18" ht="15.8" customHeight="1">
      <c r="A99" s="39"/>
      <c r="B99" s="40"/>
      <c r="C99" s="41"/>
      <c r="D99" s="42"/>
      <c r="E99" s="39"/>
      <c r="F99" s="42"/>
      <c r="G99" s="39"/>
      <c r="H99" s="42"/>
      <c r="I99" s="39"/>
      <c r="J99" s="42"/>
      <c r="K99" s="39"/>
      <c r="L99" s="43"/>
      <c r="M99" s="43"/>
    </row>
    <row r="100" spans="1:18" ht="15.8" customHeight="1">
      <c r="A100" s="2"/>
    </row>
    <row r="101" spans="1:18" ht="15.8" customHeight="1">
      <c r="A101" s="244" t="s">
        <v>26</v>
      </c>
      <c r="B101" s="245"/>
      <c r="C101" s="245"/>
      <c r="D101" s="245"/>
      <c r="E101" s="245"/>
      <c r="F101" s="245"/>
      <c r="G101" s="245"/>
      <c r="H101" s="245"/>
      <c r="I101" s="245"/>
      <c r="J101" s="245"/>
      <c r="K101" s="245"/>
      <c r="L101" s="245"/>
      <c r="M101" s="245"/>
      <c r="N101" s="245"/>
      <c r="O101" s="245"/>
      <c r="P101" s="245"/>
      <c r="Q101" s="245"/>
      <c r="R101" s="245"/>
    </row>
    <row r="102" spans="1:18" ht="15.8" customHeight="1">
      <c r="A102" s="244" t="s">
        <v>27</v>
      </c>
      <c r="B102" s="245"/>
      <c r="C102" s="245"/>
      <c r="D102" s="245"/>
      <c r="E102" s="245"/>
      <c r="F102" s="245"/>
      <c r="G102" s="245"/>
      <c r="H102" s="245"/>
      <c r="I102" s="245"/>
      <c r="J102" s="245"/>
      <c r="K102" s="245"/>
      <c r="L102" s="245"/>
      <c r="M102" s="245"/>
      <c r="N102" s="245"/>
      <c r="O102" s="245"/>
      <c r="P102" s="245"/>
      <c r="Q102" s="245"/>
      <c r="R102" s="245"/>
    </row>
    <row r="103" spans="1:18" ht="15.8" customHeight="1">
      <c r="A103" s="244" t="s">
        <v>28</v>
      </c>
      <c r="B103" s="245"/>
      <c r="C103" s="245"/>
      <c r="D103" s="245"/>
      <c r="E103" s="245"/>
      <c r="F103" s="245"/>
      <c r="G103" s="245"/>
      <c r="H103" s="245"/>
      <c r="I103" s="245"/>
      <c r="J103" s="245"/>
      <c r="K103" s="245"/>
      <c r="L103" s="245"/>
      <c r="M103" s="245"/>
    </row>
    <row r="104" spans="1:18" ht="15.8" customHeight="1">
      <c r="A104" s="244" t="s">
        <v>71</v>
      </c>
      <c r="B104" s="245"/>
      <c r="C104" s="245"/>
      <c r="D104" s="245"/>
      <c r="E104" s="245"/>
      <c r="F104" s="245"/>
      <c r="G104" s="245"/>
      <c r="H104" s="245"/>
      <c r="I104" s="245"/>
      <c r="J104" s="245"/>
      <c r="K104" s="245"/>
      <c r="L104" s="245"/>
      <c r="M104" s="245"/>
      <c r="N104" s="245"/>
      <c r="O104" s="244"/>
      <c r="P104" s="245"/>
      <c r="Q104" s="245"/>
      <c r="R104" s="245"/>
    </row>
    <row r="105" spans="1:18" ht="15.8" customHeight="1">
      <c r="A105" s="244" t="s">
        <v>30</v>
      </c>
      <c r="B105" s="245"/>
      <c r="C105" s="245"/>
      <c r="D105" s="245"/>
      <c r="E105" s="245"/>
      <c r="F105" s="245"/>
      <c r="G105" s="245"/>
      <c r="H105" s="245"/>
      <c r="I105" s="245"/>
      <c r="J105" s="245"/>
      <c r="K105" s="245"/>
      <c r="L105" s="245"/>
      <c r="M105" s="245"/>
      <c r="N105" s="244"/>
      <c r="O105" s="245"/>
      <c r="P105" s="245"/>
      <c r="Q105" s="245"/>
    </row>
    <row r="106" spans="1:18" ht="15.8" customHeight="1">
      <c r="A106" s="252" t="s">
        <v>31</v>
      </c>
      <c r="B106" s="246" t="s">
        <v>0</v>
      </c>
      <c r="C106" s="247"/>
      <c r="D106" s="246" t="s">
        <v>1</v>
      </c>
      <c r="E106" s="247"/>
      <c r="F106" s="246" t="s">
        <v>2</v>
      </c>
      <c r="G106" s="247"/>
      <c r="H106" s="246" t="s">
        <v>3</v>
      </c>
      <c r="I106" s="247"/>
      <c r="J106" s="246" t="s">
        <v>4</v>
      </c>
      <c r="K106" s="247"/>
      <c r="L106" s="246" t="s">
        <v>5</v>
      </c>
      <c r="M106" s="248"/>
    </row>
    <row r="107" spans="1:18" ht="15.8" customHeight="1">
      <c r="A107" s="253"/>
      <c r="B107" s="231">
        <v>43122</v>
      </c>
      <c r="C107" s="232"/>
      <c r="D107" s="231">
        <v>43123</v>
      </c>
      <c r="E107" s="232"/>
      <c r="F107" s="231">
        <v>43124</v>
      </c>
      <c r="G107" s="232"/>
      <c r="H107" s="231">
        <v>43125</v>
      </c>
      <c r="I107" s="232"/>
      <c r="J107" s="231">
        <v>43126</v>
      </c>
      <c r="K107" s="232"/>
      <c r="L107" s="231">
        <v>43127</v>
      </c>
      <c r="M107" s="232"/>
    </row>
    <row r="108" spans="1:18" ht="26.35" customHeight="1">
      <c r="A108" s="7" t="s">
        <v>6</v>
      </c>
      <c r="B108" s="8" t="s">
        <v>7</v>
      </c>
      <c r="C108" s="9" t="s">
        <v>8</v>
      </c>
      <c r="D108" s="8" t="s">
        <v>7</v>
      </c>
      <c r="E108" s="9" t="s">
        <v>8</v>
      </c>
      <c r="F108" s="8" t="s">
        <v>7</v>
      </c>
      <c r="G108" s="9" t="s">
        <v>8</v>
      </c>
      <c r="H108" s="8" t="s">
        <v>7</v>
      </c>
      <c r="I108" s="9" t="s">
        <v>8</v>
      </c>
      <c r="J108" s="8" t="s">
        <v>7</v>
      </c>
      <c r="K108" s="9" t="s">
        <v>8</v>
      </c>
      <c r="L108" s="8" t="s">
        <v>7</v>
      </c>
      <c r="M108" s="10" t="s">
        <v>8</v>
      </c>
    </row>
    <row r="109" spans="1:18" ht="36.700000000000003" customHeight="1">
      <c r="A109" s="11" t="s">
        <v>32</v>
      </c>
      <c r="B109" s="16" t="s">
        <v>9</v>
      </c>
      <c r="C109" s="16"/>
      <c r="D109" s="16" t="s">
        <v>10</v>
      </c>
      <c r="E109" s="16"/>
      <c r="F109" s="16" t="s">
        <v>11</v>
      </c>
      <c r="G109" s="16"/>
      <c r="H109" s="16" t="s">
        <v>12</v>
      </c>
      <c r="I109" s="16"/>
      <c r="J109" s="16" t="s">
        <v>13</v>
      </c>
      <c r="K109" s="16"/>
      <c r="L109" s="237" t="s">
        <v>14</v>
      </c>
      <c r="M109" s="264"/>
    </row>
    <row r="110" spans="1:18" ht="38.25" customHeight="1">
      <c r="A110" s="11" t="s">
        <v>38</v>
      </c>
      <c r="B110" s="16" t="s">
        <v>10</v>
      </c>
      <c r="C110" s="16"/>
      <c r="D110" s="16" t="s">
        <v>9</v>
      </c>
      <c r="E110" s="16"/>
      <c r="F110" s="16" t="s">
        <v>13</v>
      </c>
      <c r="G110" s="16"/>
      <c r="H110" s="16" t="s">
        <v>10</v>
      </c>
      <c r="I110" s="16"/>
      <c r="J110" s="16" t="s">
        <v>12</v>
      </c>
      <c r="K110" s="16"/>
      <c r="L110" s="234"/>
      <c r="M110" s="240"/>
    </row>
    <row r="111" spans="1:18" ht="20.25" customHeight="1">
      <c r="A111" s="11" t="s">
        <v>39</v>
      </c>
      <c r="B111" s="265" t="s">
        <v>15</v>
      </c>
      <c r="C111" s="242"/>
      <c r="D111" s="242"/>
      <c r="E111" s="242"/>
      <c r="F111" s="242"/>
      <c r="G111" s="242"/>
      <c r="H111" s="242"/>
      <c r="I111" s="242"/>
      <c r="J111" s="242"/>
      <c r="K111" s="242"/>
      <c r="L111" s="242"/>
      <c r="M111" s="243"/>
    </row>
    <row r="112" spans="1:18" ht="44.35" customHeight="1">
      <c r="A112" s="11" t="s">
        <v>40</v>
      </c>
      <c r="B112" s="249" t="s">
        <v>73</v>
      </c>
      <c r="C112" s="236"/>
      <c r="D112" s="249" t="s">
        <v>77</v>
      </c>
      <c r="E112" s="236"/>
      <c r="F112" s="249" t="s">
        <v>76</v>
      </c>
      <c r="G112" s="236"/>
      <c r="H112" s="249" t="s">
        <v>74</v>
      </c>
      <c r="I112" s="236"/>
      <c r="J112" s="249" t="s">
        <v>72</v>
      </c>
      <c r="K112" s="236"/>
      <c r="L112" s="237" t="s">
        <v>14</v>
      </c>
      <c r="M112" s="264"/>
    </row>
    <row r="113" spans="1:13" ht="45" customHeight="1">
      <c r="A113" s="11" t="s">
        <v>43</v>
      </c>
      <c r="B113" s="250"/>
      <c r="C113" s="234"/>
      <c r="D113" s="250"/>
      <c r="E113" s="234"/>
      <c r="F113" s="250"/>
      <c r="G113" s="234"/>
      <c r="H113" s="250"/>
      <c r="I113" s="234"/>
      <c r="J113" s="250"/>
      <c r="K113" s="234"/>
      <c r="L113" s="234"/>
      <c r="M113" s="240"/>
    </row>
    <row r="114" spans="1:13" ht="27" customHeight="1">
      <c r="A114" s="11" t="s">
        <v>45</v>
      </c>
      <c r="B114" s="265" t="s">
        <v>16</v>
      </c>
      <c r="C114" s="242"/>
      <c r="D114" s="242"/>
      <c r="E114" s="242"/>
      <c r="F114" s="242"/>
      <c r="G114" s="242"/>
      <c r="H114" s="242"/>
      <c r="I114" s="242"/>
      <c r="J114" s="242"/>
      <c r="K114" s="242"/>
      <c r="L114" s="242"/>
      <c r="M114" s="243"/>
    </row>
    <row r="115" spans="1:13" ht="33.799999999999997" customHeight="1">
      <c r="A115" s="11" t="s">
        <v>46</v>
      </c>
      <c r="B115" s="16" t="s">
        <v>13</v>
      </c>
      <c r="C115" s="30"/>
      <c r="D115" s="16" t="s">
        <v>17</v>
      </c>
      <c r="E115" s="30"/>
      <c r="F115" s="16" t="s">
        <v>17</v>
      </c>
      <c r="G115" s="30"/>
      <c r="H115" s="16" t="s">
        <v>9</v>
      </c>
      <c r="I115" s="30"/>
      <c r="J115" s="16" t="s">
        <v>9</v>
      </c>
      <c r="K115" s="30"/>
      <c r="L115" s="233" t="s">
        <v>18</v>
      </c>
      <c r="M115" s="264"/>
    </row>
    <row r="116" spans="1:13" ht="37.549999999999997" customHeight="1">
      <c r="A116" s="11" t="s">
        <v>49</v>
      </c>
      <c r="B116" s="34" t="s">
        <v>12</v>
      </c>
      <c r="C116" s="16"/>
      <c r="D116" s="251" t="s">
        <v>19</v>
      </c>
      <c r="E116" s="251"/>
      <c r="F116" s="251" t="s">
        <v>19</v>
      </c>
      <c r="G116" s="263"/>
      <c r="H116" s="16" t="s">
        <v>13</v>
      </c>
      <c r="I116" s="34"/>
      <c r="J116" s="34" t="s">
        <v>11</v>
      </c>
      <c r="K116" s="34"/>
      <c r="L116" s="235"/>
      <c r="M116" s="239"/>
    </row>
    <row r="117" spans="1:13" ht="36.700000000000003" customHeight="1">
      <c r="A117" s="17" t="s">
        <v>51</v>
      </c>
      <c r="B117" s="34" t="s">
        <v>20</v>
      </c>
      <c r="C117" s="16"/>
      <c r="D117" s="234"/>
      <c r="E117" s="234"/>
      <c r="F117" s="234"/>
      <c r="G117" s="234"/>
      <c r="H117" s="34" t="s">
        <v>17</v>
      </c>
      <c r="I117" s="34"/>
      <c r="J117" s="34" t="s">
        <v>10</v>
      </c>
      <c r="K117" s="34"/>
      <c r="L117" s="234"/>
      <c r="M117" s="240"/>
    </row>
    <row r="118" spans="1:13" ht="43.5" customHeight="1">
      <c r="A118" s="35" t="s">
        <v>54</v>
      </c>
      <c r="B118" s="36" t="s">
        <v>21</v>
      </c>
      <c r="C118" s="37"/>
      <c r="D118" s="20" t="s">
        <v>22</v>
      </c>
      <c r="E118" s="38"/>
      <c r="F118" s="20" t="s">
        <v>23</v>
      </c>
      <c r="G118" s="38"/>
      <c r="H118" s="20" t="s">
        <v>24</v>
      </c>
      <c r="I118" s="38"/>
      <c r="J118" s="20" t="s">
        <v>25</v>
      </c>
      <c r="K118" s="38"/>
      <c r="L118" s="261"/>
      <c r="M118" s="262"/>
    </row>
    <row r="119" spans="1:13" ht="15.8" customHeight="1">
      <c r="A119" s="39"/>
      <c r="B119" s="40"/>
      <c r="C119" s="41"/>
      <c r="D119" s="42"/>
      <c r="E119" s="39"/>
      <c r="F119" s="42"/>
      <c r="G119" s="39"/>
      <c r="H119" s="42"/>
      <c r="I119" s="39"/>
      <c r="J119" s="42"/>
      <c r="K119" s="39"/>
      <c r="L119" s="43"/>
      <c r="M119" s="43"/>
    </row>
    <row r="120" spans="1:13" ht="15.8" customHeight="1">
      <c r="A120" s="2"/>
    </row>
    <row r="121" spans="1:13" ht="15.8" customHeight="1"/>
    <row r="122" spans="1:13" ht="15.8" customHeight="1"/>
    <row r="123" spans="1:13" ht="15.8" customHeight="1"/>
    <row r="124" spans="1:13" ht="15.8" customHeight="1"/>
    <row r="125" spans="1:13" ht="15.8" customHeight="1"/>
    <row r="126" spans="1:13" ht="15.8" customHeight="1"/>
    <row r="127" spans="1:13" ht="15.8" customHeight="1"/>
    <row r="128" spans="1:13" ht="15.8" customHeight="1"/>
    <row r="129" ht="15.8" customHeight="1"/>
    <row r="130" ht="15.8" customHeight="1"/>
    <row r="131" ht="15.8" customHeight="1"/>
    <row r="132" ht="15.8" customHeight="1"/>
    <row r="133" ht="15.8" customHeight="1"/>
    <row r="134" ht="15.8" customHeight="1"/>
    <row r="135" ht="15.8" customHeight="1"/>
    <row r="136" ht="15.8" customHeight="1"/>
    <row r="137" ht="15.8" customHeight="1"/>
    <row r="138" ht="15.8" customHeight="1"/>
    <row r="139" ht="15.8" customHeight="1"/>
    <row r="140" ht="15.8" customHeight="1"/>
    <row r="141" ht="15.8" customHeight="1"/>
    <row r="142" ht="15.8" customHeight="1"/>
    <row r="143" ht="15.8" customHeight="1"/>
    <row r="144" ht="15.8" customHeight="1"/>
    <row r="145" ht="15.8" customHeight="1"/>
    <row r="146" ht="15.8" customHeight="1"/>
    <row r="147" ht="15.8" customHeight="1"/>
    <row r="148" ht="15.8" customHeight="1"/>
    <row r="149" ht="15.8" customHeight="1"/>
    <row r="150" ht="15.8" customHeight="1"/>
    <row r="151" ht="15.8" customHeight="1"/>
    <row r="152" ht="15.8" customHeight="1"/>
    <row r="153" ht="15.8" customHeight="1"/>
    <row r="154" ht="15.8" customHeight="1"/>
    <row r="155" ht="15.8" customHeight="1"/>
    <row r="156" ht="15.8" customHeight="1"/>
    <row r="157" ht="15.8" customHeight="1"/>
    <row r="158" ht="15.8" customHeight="1"/>
    <row r="159" ht="15.8" customHeight="1"/>
    <row r="160" ht="15.8" customHeight="1"/>
    <row r="161" ht="15.8" customHeight="1"/>
    <row r="162" ht="15.8" customHeight="1"/>
    <row r="163" ht="15.8" customHeight="1"/>
    <row r="164" ht="15.8" customHeight="1"/>
    <row r="165" ht="15.8" customHeight="1"/>
    <row r="166" ht="15.8" customHeight="1"/>
    <row r="167" ht="15.8" customHeight="1"/>
    <row r="168" ht="15.8" customHeight="1"/>
    <row r="169" ht="15.8" customHeight="1"/>
    <row r="170" ht="15.8" customHeight="1"/>
    <row r="171" ht="15.8" customHeight="1"/>
    <row r="172" ht="15.8" customHeight="1"/>
    <row r="173" ht="15.8" customHeight="1"/>
    <row r="174" ht="15.8" customHeight="1"/>
    <row r="175" ht="15.8" customHeight="1"/>
    <row r="176" ht="15.8" customHeight="1"/>
    <row r="177" ht="15.8" customHeight="1"/>
    <row r="178" ht="15.8" customHeight="1"/>
    <row r="179" ht="15.8" customHeight="1"/>
    <row r="180" ht="15.8" customHeight="1"/>
    <row r="181" ht="15.8" customHeight="1"/>
    <row r="182" ht="15.8" customHeight="1"/>
    <row r="183" ht="15.8" customHeight="1"/>
    <row r="184" ht="15.8" customHeight="1"/>
    <row r="185" ht="15.8" customHeight="1"/>
    <row r="186" ht="15.8" customHeight="1"/>
    <row r="187" ht="15.8" customHeight="1"/>
    <row r="188" ht="15.8" customHeight="1"/>
    <row r="189" ht="15.8" customHeight="1"/>
    <row r="190" ht="15.8" customHeight="1"/>
    <row r="191" ht="15.8" customHeight="1"/>
    <row r="192" ht="15.8" customHeight="1"/>
    <row r="193" ht="15.8" customHeight="1"/>
    <row r="194" ht="15.8" customHeight="1"/>
    <row r="195" ht="15.8" customHeight="1"/>
    <row r="196" ht="15.8" customHeight="1"/>
    <row r="197" ht="15.8" customHeight="1"/>
    <row r="198" ht="15.8" customHeight="1"/>
    <row r="199" ht="15.8" customHeight="1"/>
    <row r="200" ht="15.8" customHeight="1"/>
    <row r="201" ht="15.8" customHeight="1"/>
    <row r="202" ht="15.8" customHeight="1"/>
    <row r="203" ht="15.8" customHeight="1"/>
    <row r="204" ht="15.8" customHeight="1"/>
    <row r="205" ht="15.8" customHeight="1"/>
    <row r="206" ht="15.8" customHeight="1"/>
    <row r="207" ht="15.8" customHeight="1"/>
    <row r="208" ht="15.8" customHeight="1"/>
    <row r="209" ht="15.8" customHeight="1"/>
    <row r="210" ht="15.8" customHeight="1"/>
    <row r="211" ht="15.8" customHeight="1"/>
    <row r="212" ht="15.8" customHeight="1"/>
    <row r="213" ht="15.8" customHeight="1"/>
    <row r="214" ht="15.8" customHeight="1"/>
    <row r="215" ht="15.8" customHeight="1"/>
    <row r="216" ht="15.8" customHeight="1"/>
    <row r="217" ht="15.8" customHeight="1"/>
    <row r="218" ht="15.8" customHeight="1"/>
    <row r="219" ht="15.8" customHeight="1"/>
    <row r="220" ht="15.8" customHeight="1"/>
    <row r="221" ht="15.8" customHeight="1"/>
    <row r="222" ht="15.8" customHeight="1"/>
    <row r="223" ht="15.8" customHeight="1"/>
    <row r="224"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255">
    <mergeCell ref="L73:L74"/>
    <mergeCell ref="A63:R63"/>
    <mergeCell ref="A64:M64"/>
    <mergeCell ref="O65:R65"/>
    <mergeCell ref="H67:I67"/>
    <mergeCell ref="J67:K67"/>
    <mergeCell ref="D68:E68"/>
    <mergeCell ref="F68:G68"/>
    <mergeCell ref="A65:N65"/>
    <mergeCell ref="A66:M66"/>
    <mergeCell ref="N66:Q66"/>
    <mergeCell ref="A67:A68"/>
    <mergeCell ref="D67:E67"/>
    <mergeCell ref="H68:I68"/>
    <mergeCell ref="J68:K68"/>
    <mergeCell ref="F67:G67"/>
    <mergeCell ref="L67:M67"/>
    <mergeCell ref="L68:M68"/>
    <mergeCell ref="B54:M54"/>
    <mergeCell ref="L55:L57"/>
    <mergeCell ref="M55:M57"/>
    <mergeCell ref="D56:D57"/>
    <mergeCell ref="E56:E57"/>
    <mergeCell ref="F56:F57"/>
    <mergeCell ref="G56:G57"/>
    <mergeCell ref="A60:C60"/>
    <mergeCell ref="A62:R62"/>
    <mergeCell ref="L58:M58"/>
    <mergeCell ref="J60:M60"/>
    <mergeCell ref="L76:L78"/>
    <mergeCell ref="M76:M78"/>
    <mergeCell ref="L79:M79"/>
    <mergeCell ref="B67:C67"/>
    <mergeCell ref="B68:C68"/>
    <mergeCell ref="B73:B74"/>
    <mergeCell ref="C73:C74"/>
    <mergeCell ref="D73:D74"/>
    <mergeCell ref="E73:E74"/>
    <mergeCell ref="F73:F74"/>
    <mergeCell ref="D77:D78"/>
    <mergeCell ref="E77:E78"/>
    <mergeCell ref="F77:F78"/>
    <mergeCell ref="G77:G78"/>
    <mergeCell ref="B75:M75"/>
    <mergeCell ref="L70:L71"/>
    <mergeCell ref="M70:M71"/>
    <mergeCell ref="B72:M72"/>
    <mergeCell ref="G73:G74"/>
    <mergeCell ref="H73:H74"/>
    <mergeCell ref="I73:I74"/>
    <mergeCell ref="J73:J74"/>
    <mergeCell ref="K73:K74"/>
    <mergeCell ref="M73:M74"/>
    <mergeCell ref="L95:L97"/>
    <mergeCell ref="M95:M97"/>
    <mergeCell ref="A81:R81"/>
    <mergeCell ref="A82:R82"/>
    <mergeCell ref="A83:M83"/>
    <mergeCell ref="F86:G86"/>
    <mergeCell ref="H86:I86"/>
    <mergeCell ref="J86:K86"/>
    <mergeCell ref="L86:M86"/>
    <mergeCell ref="B87:C87"/>
    <mergeCell ref="D87:E87"/>
    <mergeCell ref="F87:G87"/>
    <mergeCell ref="H87:I87"/>
    <mergeCell ref="A84:N84"/>
    <mergeCell ref="O84:R84"/>
    <mergeCell ref="A85:M85"/>
    <mergeCell ref="N85:Q85"/>
    <mergeCell ref="A86:A87"/>
    <mergeCell ref="B86:C86"/>
    <mergeCell ref="D86:E86"/>
    <mergeCell ref="D96:D97"/>
    <mergeCell ref="E96:E97"/>
    <mergeCell ref="F96:F97"/>
    <mergeCell ref="G96:G97"/>
    <mergeCell ref="D92:D93"/>
    <mergeCell ref="E92:E93"/>
    <mergeCell ref="H92:H93"/>
    <mergeCell ref="I92:I93"/>
    <mergeCell ref="J92:J93"/>
    <mergeCell ref="J87:K87"/>
    <mergeCell ref="L87:M87"/>
    <mergeCell ref="L89:L90"/>
    <mergeCell ref="M89:M90"/>
    <mergeCell ref="B91:M91"/>
    <mergeCell ref="B92:B93"/>
    <mergeCell ref="C92:C93"/>
    <mergeCell ref="B94:M94"/>
    <mergeCell ref="F92:F93"/>
    <mergeCell ref="G92:G93"/>
    <mergeCell ref="K92:K93"/>
    <mergeCell ref="L92:L93"/>
    <mergeCell ref="M92:M93"/>
    <mergeCell ref="A21:R21"/>
    <mergeCell ref="A22:R22"/>
    <mergeCell ref="A23:M23"/>
    <mergeCell ref="A24:N24"/>
    <mergeCell ref="O24:R24"/>
    <mergeCell ref="A25:M25"/>
    <mergeCell ref="N25:Q25"/>
    <mergeCell ref="A26:A27"/>
    <mergeCell ref="B26:C26"/>
    <mergeCell ref="A41:R41"/>
    <mergeCell ref="A42:R42"/>
    <mergeCell ref="A43:M43"/>
    <mergeCell ref="J32:J33"/>
    <mergeCell ref="K32:K33"/>
    <mergeCell ref="L35:L37"/>
    <mergeCell ref="M35:M37"/>
    <mergeCell ref="L38:M38"/>
    <mergeCell ref="D26:E26"/>
    <mergeCell ref="A1:R1"/>
    <mergeCell ref="A2:R2"/>
    <mergeCell ref="A3:M3"/>
    <mergeCell ref="A4:N4"/>
    <mergeCell ref="O4:R4"/>
    <mergeCell ref="A5:M5"/>
    <mergeCell ref="N5:Q5"/>
    <mergeCell ref="B7:C7"/>
    <mergeCell ref="D7:E7"/>
    <mergeCell ref="F7:G7"/>
    <mergeCell ref="H7:I7"/>
    <mergeCell ref="A6:A7"/>
    <mergeCell ref="B6:C6"/>
    <mergeCell ref="D6:E6"/>
    <mergeCell ref="F6:G6"/>
    <mergeCell ref="H6:I6"/>
    <mergeCell ref="J6:K6"/>
    <mergeCell ref="L6:M6"/>
    <mergeCell ref="L12:L13"/>
    <mergeCell ref="L15:L17"/>
    <mergeCell ref="M15:M17"/>
    <mergeCell ref="J7:K7"/>
    <mergeCell ref="L7:M7"/>
    <mergeCell ref="L9:L10"/>
    <mergeCell ref="M9:M10"/>
    <mergeCell ref="B11:M11"/>
    <mergeCell ref="M12:M13"/>
    <mergeCell ref="B14:M14"/>
    <mergeCell ref="I16:I17"/>
    <mergeCell ref="J16:J17"/>
    <mergeCell ref="K16:K17"/>
    <mergeCell ref="B16:B17"/>
    <mergeCell ref="C16:C17"/>
    <mergeCell ref="D16:D17"/>
    <mergeCell ref="E16:E17"/>
    <mergeCell ref="F16:F17"/>
    <mergeCell ref="G16:G17"/>
    <mergeCell ref="H16:H17"/>
    <mergeCell ref="A44:N44"/>
    <mergeCell ref="A45:M45"/>
    <mergeCell ref="N45:Q45"/>
    <mergeCell ref="A46:A47"/>
    <mergeCell ref="D46:E46"/>
    <mergeCell ref="F46:G46"/>
    <mergeCell ref="L46:M46"/>
    <mergeCell ref="L47:M47"/>
    <mergeCell ref="F26:G26"/>
    <mergeCell ref="H26:I26"/>
    <mergeCell ref="J26:K26"/>
    <mergeCell ref="L26:M26"/>
    <mergeCell ref="J27:K27"/>
    <mergeCell ref="L27:M27"/>
    <mergeCell ref="L29:L30"/>
    <mergeCell ref="M29:M30"/>
    <mergeCell ref="O44:R44"/>
    <mergeCell ref="F52:F53"/>
    <mergeCell ref="G52:G53"/>
    <mergeCell ref="H52:H53"/>
    <mergeCell ref="I52:I53"/>
    <mergeCell ref="J52:J53"/>
    <mergeCell ref="K52:K53"/>
    <mergeCell ref="L52:L53"/>
    <mergeCell ref="M52:M53"/>
    <mergeCell ref="H46:I46"/>
    <mergeCell ref="J46:K46"/>
    <mergeCell ref="L49:L50"/>
    <mergeCell ref="M49:M50"/>
    <mergeCell ref="B51:M51"/>
    <mergeCell ref="B52:B53"/>
    <mergeCell ref="C52:C53"/>
    <mergeCell ref="D52:D53"/>
    <mergeCell ref="E52:E53"/>
    <mergeCell ref="B46:C46"/>
    <mergeCell ref="B47:C47"/>
    <mergeCell ref="D47:E47"/>
    <mergeCell ref="F47:G47"/>
    <mergeCell ref="H47:I47"/>
    <mergeCell ref="J47:K47"/>
    <mergeCell ref="B27:C27"/>
    <mergeCell ref="D27:E27"/>
    <mergeCell ref="F27:G27"/>
    <mergeCell ref="H27:I27"/>
    <mergeCell ref="D32:D33"/>
    <mergeCell ref="E32:E33"/>
    <mergeCell ref="D36:D37"/>
    <mergeCell ref="E36:E37"/>
    <mergeCell ref="F36:F37"/>
    <mergeCell ref="G36:G37"/>
    <mergeCell ref="F32:F33"/>
    <mergeCell ref="G32:G33"/>
    <mergeCell ref="H32:H33"/>
    <mergeCell ref="I32:I33"/>
    <mergeCell ref="B31:M31"/>
    <mergeCell ref="B32:B33"/>
    <mergeCell ref="C32:C33"/>
    <mergeCell ref="L32:L33"/>
    <mergeCell ref="M32:M33"/>
    <mergeCell ref="B34:M34"/>
    <mergeCell ref="J112:J113"/>
    <mergeCell ref="K112:K113"/>
    <mergeCell ref="L112:L113"/>
    <mergeCell ref="M112:M113"/>
    <mergeCell ref="L115:L117"/>
    <mergeCell ref="M115:M117"/>
    <mergeCell ref="L118:M118"/>
    <mergeCell ref="J106:K106"/>
    <mergeCell ref="L106:M106"/>
    <mergeCell ref="A103:M103"/>
    <mergeCell ref="A104:N104"/>
    <mergeCell ref="O104:R104"/>
    <mergeCell ref="A105:M105"/>
    <mergeCell ref="N105:Q105"/>
    <mergeCell ref="A106:A107"/>
    <mergeCell ref="A101:R101"/>
    <mergeCell ref="B106:C106"/>
    <mergeCell ref="D106:E106"/>
    <mergeCell ref="F106:G106"/>
    <mergeCell ref="H106:I106"/>
    <mergeCell ref="L98:M98"/>
    <mergeCell ref="C112:C113"/>
    <mergeCell ref="D116:D117"/>
    <mergeCell ref="E116:E117"/>
    <mergeCell ref="F116:F117"/>
    <mergeCell ref="G116:G117"/>
    <mergeCell ref="J107:K107"/>
    <mergeCell ref="L107:M107"/>
    <mergeCell ref="L109:L110"/>
    <mergeCell ref="M109:M110"/>
    <mergeCell ref="B111:M111"/>
    <mergeCell ref="B112:B113"/>
    <mergeCell ref="B114:M114"/>
    <mergeCell ref="B107:C107"/>
    <mergeCell ref="D107:E107"/>
    <mergeCell ref="F107:G107"/>
    <mergeCell ref="H107:I107"/>
    <mergeCell ref="D112:D113"/>
    <mergeCell ref="E112:E113"/>
    <mergeCell ref="F112:F113"/>
    <mergeCell ref="G112:G113"/>
    <mergeCell ref="H112:H113"/>
    <mergeCell ref="I112:I113"/>
    <mergeCell ref="A102:R102"/>
  </mergeCells>
  <pageMargins left="0.16" right="0.17" top="0.65" bottom="0.41" header="0" footer="0"/>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17"/>
  <sheetViews>
    <sheetView topLeftCell="A331" workbookViewId="0">
      <selection activeCell="D45" sqref="D45"/>
    </sheetView>
  </sheetViews>
  <sheetFormatPr defaultColWidth="14.375" defaultRowHeight="14.95" customHeight="1"/>
  <cols>
    <col min="1" max="1" width="24.625" customWidth="1"/>
    <col min="2" max="2" width="14" customWidth="1"/>
    <col min="3" max="3" width="14.75" customWidth="1"/>
    <col min="4" max="4" width="106.375" customWidth="1"/>
    <col min="5" max="6" width="8.75" customWidth="1"/>
  </cols>
  <sheetData>
    <row r="1" spans="1:9" ht="29.25" customHeight="1">
      <c r="A1" s="289" t="s">
        <v>1124</v>
      </c>
      <c r="B1" s="290"/>
      <c r="C1" s="290"/>
      <c r="D1" s="290"/>
    </row>
    <row r="2" spans="1:9" ht="12.1" customHeight="1">
      <c r="A2" s="290"/>
      <c r="B2" s="290"/>
      <c r="C2" s="290"/>
      <c r="D2" s="290"/>
    </row>
    <row r="3" spans="1:9" ht="14.3" customHeight="1">
      <c r="A3" s="291" t="s">
        <v>79</v>
      </c>
      <c r="B3" s="292"/>
      <c r="C3" s="292"/>
      <c r="D3" s="292"/>
    </row>
    <row r="4" spans="1:9" ht="18" customHeight="1">
      <c r="A4" s="291" t="s">
        <v>80</v>
      </c>
      <c r="B4" s="292"/>
      <c r="C4" s="292"/>
      <c r="D4" s="292"/>
    </row>
    <row r="5" spans="1:9" ht="16.3">
      <c r="A5" s="293" t="s">
        <v>1125</v>
      </c>
      <c r="B5" s="294"/>
      <c r="C5" s="294"/>
      <c r="D5" s="294"/>
    </row>
    <row r="6" spans="1:9" ht="17" customHeight="1">
      <c r="A6" s="295" t="s">
        <v>81</v>
      </c>
      <c r="B6" s="296"/>
      <c r="C6" s="296"/>
      <c r="D6" s="296"/>
    </row>
    <row r="7" spans="1:9" s="167" customFormat="1" ht="32.299999999999997" customHeight="1">
      <c r="A7" s="226" t="s">
        <v>82</v>
      </c>
      <c r="B7" s="227" t="s">
        <v>83</v>
      </c>
      <c r="C7" s="227" t="s">
        <v>81</v>
      </c>
      <c r="D7" s="228" t="s">
        <v>84</v>
      </c>
    </row>
    <row r="8" spans="1:9" ht="28.55">
      <c r="A8" s="270" t="s">
        <v>85</v>
      </c>
      <c r="B8" s="270">
        <v>210241</v>
      </c>
      <c r="C8" s="193" t="s">
        <v>86</v>
      </c>
      <c r="D8" s="190" t="s">
        <v>87</v>
      </c>
      <c r="E8" s="46"/>
      <c r="F8" s="46"/>
    </row>
    <row r="9" spans="1:9" ht="28.55">
      <c r="A9" s="268"/>
      <c r="B9" s="268"/>
      <c r="C9" s="193" t="s">
        <v>88</v>
      </c>
      <c r="D9" s="190" t="s">
        <v>1131</v>
      </c>
      <c r="E9" s="46"/>
      <c r="F9" s="46"/>
    </row>
    <row r="10" spans="1:9" s="182" customFormat="1" ht="32.450000000000003" customHeight="1">
      <c r="A10" s="268"/>
      <c r="B10" s="268"/>
      <c r="C10" s="193" t="s">
        <v>89</v>
      </c>
      <c r="D10" s="194" t="s">
        <v>90</v>
      </c>
      <c r="E10" s="181"/>
      <c r="F10" s="181"/>
    </row>
    <row r="11" spans="1:9" ht="27" customHeight="1">
      <c r="A11" s="268"/>
      <c r="B11" s="268"/>
      <c r="C11" s="193" t="s">
        <v>91</v>
      </c>
      <c r="D11" s="183" t="s">
        <v>92</v>
      </c>
      <c r="E11" s="47"/>
      <c r="F11" s="47"/>
      <c r="G11" s="47"/>
      <c r="H11" s="47"/>
      <c r="I11" s="47"/>
    </row>
    <row r="12" spans="1:9" ht="27" customHeight="1">
      <c r="A12" s="268"/>
      <c r="B12" s="268"/>
      <c r="C12" s="193" t="s">
        <v>93</v>
      </c>
      <c r="D12" s="183" t="s">
        <v>94</v>
      </c>
      <c r="E12" s="47"/>
      <c r="F12" s="47"/>
      <c r="G12" s="47"/>
      <c r="H12" s="47"/>
      <c r="I12" s="47"/>
    </row>
    <row r="13" spans="1:9" ht="28.55">
      <c r="A13" s="269"/>
      <c r="B13" s="269"/>
      <c r="C13" s="193" t="s">
        <v>95</v>
      </c>
      <c r="D13" s="186" t="s">
        <v>96</v>
      </c>
    </row>
    <row r="14" spans="1:9" ht="35.35" customHeight="1">
      <c r="A14" s="270" t="s">
        <v>97</v>
      </c>
      <c r="B14" s="270">
        <v>210242</v>
      </c>
      <c r="C14" s="193" t="s">
        <v>98</v>
      </c>
      <c r="D14" s="194" t="s">
        <v>99</v>
      </c>
      <c r="E14" s="46"/>
      <c r="F14" s="46"/>
    </row>
    <row r="15" spans="1:9" ht="45.55" customHeight="1">
      <c r="A15" s="268"/>
      <c r="B15" s="268"/>
      <c r="C15" s="193" t="s">
        <v>100</v>
      </c>
      <c r="D15" s="194" t="s">
        <v>101</v>
      </c>
      <c r="E15" s="46"/>
      <c r="F15" s="46"/>
    </row>
    <row r="16" spans="1:9" ht="28.55">
      <c r="A16" s="268"/>
      <c r="B16" s="268"/>
      <c r="C16" s="193" t="s">
        <v>102</v>
      </c>
      <c r="D16" s="186" t="s">
        <v>103</v>
      </c>
      <c r="E16" s="46"/>
      <c r="F16" s="46"/>
    </row>
    <row r="17" spans="1:6" ht="28.55">
      <c r="A17" s="268"/>
      <c r="B17" s="268"/>
      <c r="C17" s="193" t="s">
        <v>104</v>
      </c>
      <c r="D17" s="186" t="s">
        <v>105</v>
      </c>
      <c r="E17" s="46"/>
      <c r="F17" s="46"/>
    </row>
    <row r="18" spans="1:6" ht="18.350000000000001" customHeight="1">
      <c r="A18" s="268"/>
      <c r="B18" s="268"/>
      <c r="C18" s="193" t="s">
        <v>106</v>
      </c>
      <c r="D18" s="194" t="s">
        <v>107</v>
      </c>
      <c r="E18" s="46"/>
      <c r="F18" s="46"/>
    </row>
    <row r="19" spans="1:6" ht="28.55">
      <c r="A19" s="269"/>
      <c r="B19" s="269"/>
      <c r="C19" s="193" t="s">
        <v>108</v>
      </c>
      <c r="D19" s="195" t="s">
        <v>109</v>
      </c>
      <c r="E19" s="46"/>
      <c r="F19" s="46"/>
    </row>
    <row r="20" spans="1:6" ht="28.55" customHeight="1">
      <c r="A20" s="270" t="s">
        <v>110</v>
      </c>
      <c r="B20" s="270">
        <v>210243</v>
      </c>
      <c r="C20" s="193" t="s">
        <v>111</v>
      </c>
      <c r="D20" s="195" t="s">
        <v>112</v>
      </c>
      <c r="E20" s="46"/>
      <c r="F20" s="46"/>
    </row>
    <row r="21" spans="1:6" ht="23.1" customHeight="1">
      <c r="A21" s="268"/>
      <c r="B21" s="268"/>
      <c r="C21" s="193" t="s">
        <v>113</v>
      </c>
      <c r="D21" s="229" t="s">
        <v>114</v>
      </c>
      <c r="E21" s="46"/>
      <c r="F21" s="46"/>
    </row>
    <row r="22" spans="1:6" ht="20.399999999999999" customHeight="1">
      <c r="A22" s="268"/>
      <c r="B22" s="268"/>
      <c r="C22" s="193" t="s">
        <v>115</v>
      </c>
      <c r="D22" s="229" t="s">
        <v>116</v>
      </c>
      <c r="E22" s="46"/>
      <c r="F22" s="46"/>
    </row>
    <row r="23" spans="1:6" ht="23.8" customHeight="1">
      <c r="A23" s="268"/>
      <c r="B23" s="268"/>
      <c r="C23" s="193" t="s">
        <v>117</v>
      </c>
      <c r="D23" s="229" t="s">
        <v>118</v>
      </c>
      <c r="E23" s="46"/>
      <c r="F23" s="46"/>
    </row>
    <row r="24" spans="1:6" ht="15.8" customHeight="1">
      <c r="A24" s="268"/>
      <c r="B24" s="268"/>
      <c r="C24" s="193" t="s">
        <v>119</v>
      </c>
      <c r="D24" s="229" t="s">
        <v>120</v>
      </c>
      <c r="E24" s="46"/>
      <c r="F24" s="46"/>
    </row>
    <row r="25" spans="1:6" ht="20.399999999999999" customHeight="1">
      <c r="A25" s="269"/>
      <c r="B25" s="269"/>
      <c r="C25" s="193" t="s">
        <v>121</v>
      </c>
      <c r="D25" s="195" t="s">
        <v>122</v>
      </c>
      <c r="E25" s="46"/>
      <c r="F25" s="46"/>
    </row>
    <row r="26" spans="1:6" ht="29.9" customHeight="1">
      <c r="A26" s="270" t="s">
        <v>123</v>
      </c>
      <c r="B26" s="270">
        <v>210244</v>
      </c>
      <c r="C26" s="193" t="s">
        <v>124</v>
      </c>
      <c r="D26" s="229" t="s">
        <v>125</v>
      </c>
      <c r="E26" s="46"/>
      <c r="F26" s="46"/>
    </row>
    <row r="27" spans="1:6" ht="19.7" customHeight="1">
      <c r="A27" s="268"/>
      <c r="B27" s="268"/>
      <c r="C27" s="193" t="s">
        <v>126</v>
      </c>
      <c r="D27" s="229" t="s">
        <v>127</v>
      </c>
      <c r="E27" s="46"/>
      <c r="F27" s="46"/>
    </row>
    <row r="28" spans="1:6" ht="32.6" customHeight="1">
      <c r="A28" s="268"/>
      <c r="B28" s="268"/>
      <c r="C28" s="193" t="s">
        <v>128</v>
      </c>
      <c r="D28" s="229" t="s">
        <v>129</v>
      </c>
      <c r="E28" s="46"/>
      <c r="F28" s="46"/>
    </row>
    <row r="29" spans="1:6" ht="27.2" customHeight="1">
      <c r="A29" s="268"/>
      <c r="B29" s="268"/>
      <c r="C29" s="193" t="s">
        <v>130</v>
      </c>
      <c r="D29" s="195" t="s">
        <v>131</v>
      </c>
      <c r="E29" s="46"/>
      <c r="F29" s="46"/>
    </row>
    <row r="30" spans="1:6" ht="28.55" customHeight="1">
      <c r="A30" s="268"/>
      <c r="B30" s="268"/>
      <c r="C30" s="193" t="s">
        <v>132</v>
      </c>
      <c r="D30" s="195" t="s">
        <v>133</v>
      </c>
      <c r="E30" s="46"/>
      <c r="F30" s="46"/>
    </row>
    <row r="31" spans="1:6" ht="23.3" customHeight="1">
      <c r="A31" s="269"/>
      <c r="B31" s="269"/>
      <c r="C31" s="193" t="s">
        <v>134</v>
      </c>
      <c r="D31" s="195" t="s">
        <v>135</v>
      </c>
      <c r="E31" s="46"/>
      <c r="F31" s="46"/>
    </row>
    <row r="32" spans="1:6" ht="23.1" customHeight="1">
      <c r="A32" s="270" t="s">
        <v>136</v>
      </c>
      <c r="B32" s="270">
        <v>210245</v>
      </c>
      <c r="C32" s="193" t="s">
        <v>137</v>
      </c>
      <c r="D32" s="194" t="s">
        <v>138</v>
      </c>
      <c r="E32" s="46"/>
      <c r="F32" s="46"/>
    </row>
    <row r="33" spans="1:6" ht="15.8" customHeight="1">
      <c r="A33" s="268"/>
      <c r="B33" s="268"/>
      <c r="C33" s="193" t="s">
        <v>139</v>
      </c>
      <c r="D33" s="194" t="s">
        <v>140</v>
      </c>
      <c r="E33" s="46"/>
      <c r="F33" s="46"/>
    </row>
    <row r="34" spans="1:6" ht="21.75" customHeight="1">
      <c r="A34" s="268"/>
      <c r="B34" s="268"/>
      <c r="C34" s="193" t="s">
        <v>141</v>
      </c>
      <c r="D34" s="194" t="s">
        <v>142</v>
      </c>
      <c r="E34" s="46"/>
      <c r="F34" s="46"/>
    </row>
    <row r="35" spans="1:6" ht="15.8" customHeight="1">
      <c r="A35" s="268"/>
      <c r="B35" s="268"/>
      <c r="C35" s="193" t="s">
        <v>143</v>
      </c>
      <c r="D35" s="194" t="s">
        <v>144</v>
      </c>
      <c r="E35" s="46"/>
      <c r="F35" s="46"/>
    </row>
    <row r="36" spans="1:6" ht="30.6" customHeight="1">
      <c r="A36" s="268"/>
      <c r="B36" s="268"/>
      <c r="C36" s="193" t="s">
        <v>145</v>
      </c>
      <c r="D36" s="194" t="s">
        <v>146</v>
      </c>
      <c r="E36" s="46"/>
      <c r="F36" s="46"/>
    </row>
    <row r="37" spans="1:6" ht="15.8" customHeight="1">
      <c r="A37" s="269"/>
      <c r="B37" s="269"/>
      <c r="C37" s="193" t="s">
        <v>147</v>
      </c>
      <c r="D37" s="186" t="s">
        <v>148</v>
      </c>
      <c r="E37" s="46"/>
      <c r="F37" s="46"/>
    </row>
    <row r="38" spans="1:6" ht="15.8" customHeight="1">
      <c r="A38" s="270" t="s">
        <v>149</v>
      </c>
      <c r="B38" s="270">
        <v>210246</v>
      </c>
      <c r="C38" s="193" t="s">
        <v>150</v>
      </c>
      <c r="D38" s="184" t="s">
        <v>151</v>
      </c>
      <c r="E38" s="46"/>
      <c r="F38" s="46"/>
    </row>
    <row r="39" spans="1:6" ht="15.8" customHeight="1">
      <c r="A39" s="268"/>
      <c r="B39" s="268"/>
      <c r="C39" s="193" t="s">
        <v>152</v>
      </c>
      <c r="D39" s="184" t="s">
        <v>153</v>
      </c>
      <c r="E39" s="46"/>
      <c r="F39" s="46"/>
    </row>
    <row r="40" spans="1:6" ht="17.350000000000001" customHeight="1">
      <c r="A40" s="268"/>
      <c r="B40" s="268"/>
      <c r="C40" s="193" t="s">
        <v>154</v>
      </c>
      <c r="D40" s="184" t="s">
        <v>155</v>
      </c>
      <c r="E40" s="46"/>
      <c r="F40" s="46"/>
    </row>
    <row r="41" spans="1:6" ht="18.7" customHeight="1">
      <c r="A41" s="268"/>
      <c r="B41" s="268"/>
      <c r="C41" s="193" t="s">
        <v>156</v>
      </c>
      <c r="D41" s="230" t="s">
        <v>157</v>
      </c>
      <c r="E41" s="46"/>
      <c r="F41" s="46"/>
    </row>
    <row r="42" spans="1:6" ht="15.8" customHeight="1">
      <c r="A42" s="268"/>
      <c r="B42" s="268"/>
      <c r="C42" s="193" t="s">
        <v>158</v>
      </c>
      <c r="D42" s="184" t="s">
        <v>159</v>
      </c>
      <c r="E42" s="46"/>
      <c r="F42" s="46"/>
    </row>
    <row r="43" spans="1:6" ht="15.8" customHeight="1">
      <c r="A43" s="269"/>
      <c r="B43" s="269"/>
      <c r="C43" s="193" t="s">
        <v>160</v>
      </c>
      <c r="D43" s="184" t="s">
        <v>161</v>
      </c>
      <c r="E43" s="46"/>
      <c r="F43" s="46"/>
    </row>
    <row r="44" spans="1:6" ht="34.65" customHeight="1">
      <c r="A44" s="270" t="s">
        <v>162</v>
      </c>
      <c r="B44" s="270">
        <v>210247</v>
      </c>
      <c r="C44" s="193" t="s">
        <v>163</v>
      </c>
      <c r="D44" s="229" t="s">
        <v>164</v>
      </c>
      <c r="E44" s="46"/>
      <c r="F44" s="46"/>
    </row>
    <row r="45" spans="1:6" ht="22.45" customHeight="1">
      <c r="A45" s="268"/>
      <c r="B45" s="268"/>
      <c r="C45" s="193" t="s">
        <v>165</v>
      </c>
      <c r="D45" s="229" t="s">
        <v>166</v>
      </c>
      <c r="E45" s="46"/>
      <c r="F45" s="46"/>
    </row>
    <row r="46" spans="1:6" ht="15.8" customHeight="1">
      <c r="A46" s="268"/>
      <c r="B46" s="268"/>
      <c r="C46" s="193" t="s">
        <v>167</v>
      </c>
      <c r="D46" s="195" t="s">
        <v>168</v>
      </c>
      <c r="E46" s="46"/>
      <c r="F46" s="46"/>
    </row>
    <row r="47" spans="1:6" ht="15.8" customHeight="1">
      <c r="A47" s="268"/>
      <c r="B47" s="268"/>
      <c r="C47" s="193" t="s">
        <v>169</v>
      </c>
      <c r="D47" s="186" t="s">
        <v>170</v>
      </c>
      <c r="E47" s="46"/>
      <c r="F47" s="46"/>
    </row>
    <row r="48" spans="1:6" ht="15.8" customHeight="1">
      <c r="A48" s="268"/>
      <c r="B48" s="268"/>
      <c r="C48" s="193" t="s">
        <v>171</v>
      </c>
      <c r="D48" s="196" t="s">
        <v>172</v>
      </c>
      <c r="E48" s="46"/>
      <c r="F48" s="46"/>
    </row>
    <row r="49" spans="1:6" ht="15.8" customHeight="1">
      <c r="A49" s="269"/>
      <c r="B49" s="269"/>
      <c r="C49" s="193" t="s">
        <v>173</v>
      </c>
      <c r="D49" s="196"/>
      <c r="E49" s="46"/>
      <c r="F49" s="46"/>
    </row>
    <row r="50" spans="1:6" ht="15.8" customHeight="1">
      <c r="A50" s="270" t="s">
        <v>174</v>
      </c>
      <c r="B50" s="270">
        <v>210248</v>
      </c>
      <c r="C50" s="197" t="s">
        <v>175</v>
      </c>
      <c r="D50" s="195" t="s">
        <v>176</v>
      </c>
      <c r="E50" s="46"/>
      <c r="F50" s="46"/>
    </row>
    <row r="51" spans="1:6" ht="15.8" customHeight="1">
      <c r="A51" s="268"/>
      <c r="B51" s="268"/>
      <c r="C51" s="198" t="s">
        <v>177</v>
      </c>
      <c r="D51" s="195" t="s">
        <v>178</v>
      </c>
      <c r="E51" s="46"/>
      <c r="F51" s="46"/>
    </row>
    <row r="52" spans="1:6" ht="15.8" customHeight="1">
      <c r="A52" s="268"/>
      <c r="B52" s="268"/>
      <c r="C52" s="198" t="s">
        <v>179</v>
      </c>
      <c r="D52" s="195" t="s">
        <v>180</v>
      </c>
      <c r="E52" s="46"/>
      <c r="F52" s="46"/>
    </row>
    <row r="53" spans="1:6" ht="32.299999999999997" customHeight="1">
      <c r="A53" s="269"/>
      <c r="B53" s="269"/>
      <c r="C53" s="198" t="s">
        <v>181</v>
      </c>
      <c r="D53" s="195" t="s">
        <v>182</v>
      </c>
      <c r="E53" s="46"/>
      <c r="F53" s="46"/>
    </row>
    <row r="54" spans="1:6" ht="15.8" customHeight="1">
      <c r="A54" s="270" t="s">
        <v>183</v>
      </c>
      <c r="B54" s="270">
        <v>210249</v>
      </c>
      <c r="C54" s="193" t="s">
        <v>184</v>
      </c>
      <c r="D54" s="185" t="s">
        <v>185</v>
      </c>
      <c r="E54" s="46"/>
      <c r="F54" s="46"/>
    </row>
    <row r="55" spans="1:6" ht="15.8" customHeight="1">
      <c r="A55" s="268"/>
      <c r="B55" s="268"/>
      <c r="C55" s="199" t="s">
        <v>186</v>
      </c>
      <c r="D55" s="185" t="s">
        <v>187</v>
      </c>
      <c r="E55" s="46"/>
      <c r="F55" s="46"/>
    </row>
    <row r="56" spans="1:6" ht="15.8" customHeight="1">
      <c r="A56" s="268"/>
      <c r="B56" s="268"/>
      <c r="C56" s="199" t="s">
        <v>188</v>
      </c>
      <c r="D56" s="185" t="s">
        <v>189</v>
      </c>
      <c r="E56" s="46"/>
      <c r="F56" s="46"/>
    </row>
    <row r="57" spans="1:6" ht="15.8" customHeight="1">
      <c r="A57" s="268"/>
      <c r="B57" s="268"/>
      <c r="C57" s="199" t="s">
        <v>190</v>
      </c>
      <c r="D57" s="185" t="s">
        <v>191</v>
      </c>
      <c r="E57" s="46"/>
      <c r="F57" s="46"/>
    </row>
    <row r="58" spans="1:6" ht="28.55">
      <c r="A58" s="268"/>
      <c r="B58" s="268"/>
      <c r="C58" s="199" t="s">
        <v>192</v>
      </c>
      <c r="D58" s="186" t="s">
        <v>193</v>
      </c>
      <c r="E58" s="46"/>
      <c r="F58" s="46"/>
    </row>
    <row r="59" spans="1:6" ht="15.8" customHeight="1">
      <c r="A59" s="269"/>
      <c r="B59" s="269"/>
      <c r="C59" s="199" t="s">
        <v>194</v>
      </c>
      <c r="D59" s="185" t="s">
        <v>195</v>
      </c>
      <c r="E59" s="46"/>
      <c r="F59" s="46"/>
    </row>
    <row r="60" spans="1:6" ht="15.8" customHeight="1">
      <c r="A60" s="270" t="s">
        <v>196</v>
      </c>
      <c r="B60" s="270">
        <v>210250</v>
      </c>
      <c r="C60" s="197" t="s">
        <v>197</v>
      </c>
      <c r="D60" s="185" t="s">
        <v>198</v>
      </c>
      <c r="E60" s="46"/>
      <c r="F60" s="46"/>
    </row>
    <row r="61" spans="1:6" ht="15.8" customHeight="1">
      <c r="A61" s="268"/>
      <c r="B61" s="268"/>
      <c r="C61" s="197" t="s">
        <v>199</v>
      </c>
      <c r="D61" s="185" t="s">
        <v>200</v>
      </c>
      <c r="E61" s="46"/>
      <c r="F61" s="46"/>
    </row>
    <row r="62" spans="1:6" ht="15.8" customHeight="1">
      <c r="A62" s="268"/>
      <c r="B62" s="268"/>
      <c r="C62" s="197" t="s">
        <v>201</v>
      </c>
      <c r="D62" s="185" t="s">
        <v>202</v>
      </c>
      <c r="E62" s="46"/>
      <c r="F62" s="46"/>
    </row>
    <row r="63" spans="1:6" ht="15.8" customHeight="1">
      <c r="A63" s="268"/>
      <c r="B63" s="268"/>
      <c r="C63" s="197" t="s">
        <v>203</v>
      </c>
      <c r="D63" s="185" t="s">
        <v>204</v>
      </c>
      <c r="E63" s="46"/>
      <c r="F63" s="46"/>
    </row>
    <row r="64" spans="1:6" ht="15.8" customHeight="1">
      <c r="A64" s="268"/>
      <c r="B64" s="268"/>
      <c r="C64" s="197" t="s">
        <v>205</v>
      </c>
      <c r="D64" s="185" t="s">
        <v>206</v>
      </c>
      <c r="E64" s="46"/>
      <c r="F64" s="46"/>
    </row>
    <row r="65" spans="1:6" ht="15.8" customHeight="1">
      <c r="A65" s="269"/>
      <c r="B65" s="269"/>
      <c r="C65" s="197" t="s">
        <v>207</v>
      </c>
      <c r="D65" s="185" t="s">
        <v>208</v>
      </c>
      <c r="E65" s="46"/>
      <c r="F65" s="46"/>
    </row>
    <row r="66" spans="1:6" ht="39.1" customHeight="1">
      <c r="A66" s="288" t="s">
        <v>209</v>
      </c>
      <c r="B66" s="272">
        <v>210251</v>
      </c>
      <c r="C66" s="200" t="s">
        <v>210</v>
      </c>
      <c r="D66" s="201" t="s">
        <v>211</v>
      </c>
      <c r="E66" s="46"/>
      <c r="F66" s="46"/>
    </row>
    <row r="67" spans="1:6" ht="29.25" customHeight="1">
      <c r="A67" s="268"/>
      <c r="B67" s="268"/>
      <c r="C67" s="200" t="s">
        <v>212</v>
      </c>
      <c r="D67" s="201" t="s">
        <v>213</v>
      </c>
      <c r="E67" s="46"/>
      <c r="F67" s="46"/>
    </row>
    <row r="68" spans="1:6" ht="36.700000000000003" customHeight="1">
      <c r="A68" s="268"/>
      <c r="B68" s="268"/>
      <c r="C68" s="200" t="s">
        <v>214</v>
      </c>
      <c r="D68" s="201" t="s">
        <v>215</v>
      </c>
      <c r="E68" s="46"/>
      <c r="F68" s="46"/>
    </row>
    <row r="69" spans="1:6" ht="31.6" customHeight="1">
      <c r="A69" s="268"/>
      <c r="B69" s="268"/>
      <c r="C69" s="200" t="s">
        <v>216</v>
      </c>
      <c r="D69" s="201" t="s">
        <v>217</v>
      </c>
      <c r="E69" s="46"/>
      <c r="F69" s="46"/>
    </row>
    <row r="70" spans="1:6" ht="15.8" customHeight="1">
      <c r="A70" s="268"/>
      <c r="B70" s="268"/>
      <c r="C70" s="200" t="s">
        <v>218</v>
      </c>
      <c r="D70" s="201" t="s">
        <v>219</v>
      </c>
      <c r="E70" s="46"/>
      <c r="F70" s="46"/>
    </row>
    <row r="71" spans="1:6" ht="15.8" customHeight="1">
      <c r="A71" s="268"/>
      <c r="B71" s="269"/>
      <c r="C71" s="200" t="s">
        <v>220</v>
      </c>
      <c r="D71" s="201"/>
      <c r="E71" s="46"/>
      <c r="F71" s="46"/>
    </row>
    <row r="72" spans="1:6" ht="15.8" customHeight="1">
      <c r="A72" s="282" t="s">
        <v>1133</v>
      </c>
      <c r="B72" s="274"/>
      <c r="C72" s="274"/>
      <c r="D72" s="275"/>
      <c r="E72" s="46"/>
      <c r="F72" s="46"/>
    </row>
    <row r="73" spans="1:6" ht="15.8" customHeight="1">
      <c r="A73" s="285" t="s">
        <v>81</v>
      </c>
      <c r="B73" s="286"/>
      <c r="C73" s="286"/>
      <c r="D73" s="287"/>
      <c r="E73" s="46"/>
      <c r="F73" s="46"/>
    </row>
    <row r="74" spans="1:6" ht="36" customHeight="1">
      <c r="A74" s="202" t="s">
        <v>82</v>
      </c>
      <c r="B74" s="202" t="s">
        <v>83</v>
      </c>
      <c r="C74" s="202" t="s">
        <v>81</v>
      </c>
      <c r="D74" s="203" t="s">
        <v>84</v>
      </c>
      <c r="E74" s="46"/>
      <c r="F74" s="46"/>
    </row>
    <row r="75" spans="1:6" ht="15.8" customHeight="1">
      <c r="A75" s="267" t="s">
        <v>221</v>
      </c>
      <c r="B75" s="270">
        <v>207003</v>
      </c>
      <c r="C75" s="193" t="s">
        <v>222</v>
      </c>
      <c r="D75" s="186" t="s">
        <v>223</v>
      </c>
      <c r="E75" s="46"/>
      <c r="F75" s="46"/>
    </row>
    <row r="76" spans="1:6" ht="30.75" customHeight="1">
      <c r="A76" s="268"/>
      <c r="B76" s="268"/>
      <c r="C76" s="193" t="s">
        <v>224</v>
      </c>
      <c r="D76" s="186" t="s">
        <v>225</v>
      </c>
      <c r="E76" s="46"/>
      <c r="F76" s="46"/>
    </row>
    <row r="77" spans="1:6" ht="38.25" customHeight="1">
      <c r="A77" s="268"/>
      <c r="B77" s="268"/>
      <c r="C77" s="193" t="s">
        <v>226</v>
      </c>
      <c r="D77" s="186" t="s">
        <v>227</v>
      </c>
      <c r="E77" s="46"/>
      <c r="F77" s="46"/>
    </row>
    <row r="78" spans="1:6" ht="24.8" customHeight="1">
      <c r="A78" s="268"/>
      <c r="B78" s="268"/>
      <c r="C78" s="193" t="s">
        <v>228</v>
      </c>
      <c r="D78" s="187" t="s">
        <v>229</v>
      </c>
      <c r="E78" s="46"/>
      <c r="F78" s="46"/>
    </row>
    <row r="79" spans="1:6" ht="37.549999999999997" customHeight="1">
      <c r="A79" s="268"/>
      <c r="B79" s="268"/>
      <c r="C79" s="193" t="s">
        <v>230</v>
      </c>
      <c r="D79" s="186" t="s">
        <v>231</v>
      </c>
      <c r="E79" s="46"/>
      <c r="F79" s="46"/>
    </row>
    <row r="80" spans="1:6" ht="15.8" customHeight="1">
      <c r="A80" s="269"/>
      <c r="B80" s="269"/>
      <c r="C80" s="193" t="s">
        <v>232</v>
      </c>
      <c r="D80" s="186" t="s">
        <v>233</v>
      </c>
      <c r="E80" s="46"/>
      <c r="F80" s="46"/>
    </row>
    <row r="81" spans="1:9" ht="15.8" customHeight="1">
      <c r="A81" s="270" t="s">
        <v>234</v>
      </c>
      <c r="B81" s="270">
        <v>210252</v>
      </c>
      <c r="C81" s="204" t="s">
        <v>235</v>
      </c>
      <c r="D81" s="190" t="s">
        <v>236</v>
      </c>
      <c r="E81" s="46"/>
      <c r="F81" s="46"/>
    </row>
    <row r="82" spans="1:9" ht="15.8" customHeight="1">
      <c r="A82" s="268"/>
      <c r="B82" s="268"/>
      <c r="C82" s="204" t="s">
        <v>237</v>
      </c>
      <c r="D82" s="190" t="s">
        <v>238</v>
      </c>
      <c r="E82" s="46"/>
      <c r="F82" s="46"/>
    </row>
    <row r="83" spans="1:9" ht="15.8" customHeight="1">
      <c r="A83" s="268"/>
      <c r="B83" s="268"/>
      <c r="C83" s="205" t="s">
        <v>239</v>
      </c>
      <c r="D83" s="190" t="s">
        <v>240</v>
      </c>
      <c r="E83" s="46"/>
      <c r="F83" s="46"/>
    </row>
    <row r="84" spans="1:9" ht="15.8" customHeight="1">
      <c r="A84" s="268"/>
      <c r="B84" s="268"/>
      <c r="C84" s="205" t="s">
        <v>241</v>
      </c>
      <c r="D84" s="190" t="s">
        <v>242</v>
      </c>
      <c r="E84" s="46"/>
      <c r="F84" s="46"/>
    </row>
    <row r="85" spans="1:9" ht="15.8" customHeight="1">
      <c r="A85" s="268"/>
      <c r="B85" s="268"/>
      <c r="C85" s="205" t="s">
        <v>243</v>
      </c>
      <c r="D85" s="190" t="s">
        <v>244</v>
      </c>
      <c r="E85" s="46"/>
      <c r="F85" s="46"/>
    </row>
    <row r="86" spans="1:9" ht="28.55" customHeight="1">
      <c r="A86" s="269"/>
      <c r="B86" s="269"/>
      <c r="C86" s="205" t="s">
        <v>245</v>
      </c>
      <c r="D86" s="190" t="s">
        <v>246</v>
      </c>
      <c r="E86" s="46"/>
      <c r="F86" s="46"/>
    </row>
    <row r="87" spans="1:9" ht="32.299999999999997" customHeight="1">
      <c r="A87" s="270" t="s">
        <v>247</v>
      </c>
      <c r="B87" s="270">
        <v>210253</v>
      </c>
      <c r="C87" s="193" t="s">
        <v>248</v>
      </c>
      <c r="D87" s="190" t="s">
        <v>249</v>
      </c>
      <c r="E87" s="50"/>
      <c r="F87" s="50"/>
      <c r="G87" s="50"/>
      <c r="H87" s="50"/>
      <c r="I87" s="50"/>
    </row>
    <row r="88" spans="1:9" ht="32.950000000000003" customHeight="1">
      <c r="A88" s="268"/>
      <c r="B88" s="268"/>
      <c r="C88" s="193" t="s">
        <v>250</v>
      </c>
      <c r="D88" s="190" t="s">
        <v>251</v>
      </c>
      <c r="E88" s="50"/>
      <c r="F88" s="50"/>
      <c r="G88" s="50"/>
      <c r="H88" s="50"/>
      <c r="I88" s="50"/>
    </row>
    <row r="89" spans="1:9" ht="42.8" customHeight="1">
      <c r="A89" s="268"/>
      <c r="B89" s="268"/>
      <c r="C89" s="193" t="s">
        <v>252</v>
      </c>
      <c r="D89" s="184" t="s">
        <v>253</v>
      </c>
      <c r="E89" s="51"/>
      <c r="F89" s="51"/>
      <c r="G89" s="51"/>
      <c r="H89" s="51"/>
      <c r="I89" s="51"/>
    </row>
    <row r="90" spans="1:9" ht="36.700000000000003" customHeight="1">
      <c r="A90" s="268"/>
      <c r="B90" s="268"/>
      <c r="C90" s="193" t="s">
        <v>254</v>
      </c>
      <c r="D90" s="184" t="s">
        <v>255</v>
      </c>
      <c r="E90" s="51"/>
      <c r="F90" s="51"/>
      <c r="G90" s="51"/>
      <c r="H90" s="51"/>
      <c r="I90" s="51"/>
    </row>
    <row r="91" spans="1:9" ht="32.950000000000003" customHeight="1">
      <c r="A91" s="268"/>
      <c r="B91" s="268"/>
      <c r="C91" s="193" t="s">
        <v>256</v>
      </c>
      <c r="D91" s="184" t="s">
        <v>257</v>
      </c>
      <c r="E91" s="51"/>
      <c r="F91" s="51"/>
      <c r="G91" s="51"/>
      <c r="H91" s="51"/>
      <c r="I91" s="51"/>
    </row>
    <row r="92" spans="1:9" ht="30.1" customHeight="1">
      <c r="A92" s="269"/>
      <c r="B92" s="269"/>
      <c r="C92" s="193" t="s">
        <v>258</v>
      </c>
      <c r="D92" s="184" t="s">
        <v>259</v>
      </c>
      <c r="E92" s="51"/>
      <c r="F92" s="51"/>
      <c r="G92" s="51"/>
      <c r="H92" s="51"/>
      <c r="I92" s="51"/>
    </row>
    <row r="93" spans="1:9" ht="15.8" customHeight="1">
      <c r="A93" s="270" t="s">
        <v>260</v>
      </c>
      <c r="B93" s="270">
        <v>210254</v>
      </c>
      <c r="C93" s="197" t="s">
        <v>261</v>
      </c>
      <c r="D93" s="196" t="s">
        <v>262</v>
      </c>
      <c r="E93" s="46"/>
      <c r="F93" s="46"/>
    </row>
    <row r="94" spans="1:9" ht="15.8" customHeight="1">
      <c r="A94" s="268"/>
      <c r="B94" s="268"/>
      <c r="C94" s="197" t="s">
        <v>263</v>
      </c>
      <c r="D94" s="196" t="s">
        <v>264</v>
      </c>
      <c r="E94" s="46"/>
      <c r="F94" s="46"/>
    </row>
    <row r="95" spans="1:9" ht="15.8" customHeight="1">
      <c r="A95" s="268"/>
      <c r="B95" s="268"/>
      <c r="C95" s="197" t="s">
        <v>265</v>
      </c>
      <c r="D95" s="196" t="s">
        <v>266</v>
      </c>
      <c r="E95" s="46"/>
      <c r="F95" s="46"/>
    </row>
    <row r="96" spans="1:9" ht="15.8" customHeight="1">
      <c r="A96" s="268"/>
      <c r="B96" s="268"/>
      <c r="C96" s="197" t="s">
        <v>267</v>
      </c>
      <c r="D96" s="196" t="s">
        <v>268</v>
      </c>
      <c r="E96" s="46"/>
      <c r="F96" s="46"/>
    </row>
    <row r="97" spans="1:6" ht="15.8" customHeight="1">
      <c r="A97" s="268"/>
      <c r="B97" s="268"/>
      <c r="C97" s="197" t="s">
        <v>269</v>
      </c>
      <c r="D97" s="196" t="s">
        <v>270</v>
      </c>
      <c r="E97" s="46"/>
      <c r="F97" s="46"/>
    </row>
    <row r="98" spans="1:6" ht="15.8" customHeight="1">
      <c r="A98" s="269"/>
      <c r="B98" s="269"/>
      <c r="C98" s="197" t="s">
        <v>271</v>
      </c>
      <c r="D98" s="186" t="s">
        <v>272</v>
      </c>
      <c r="E98" s="46"/>
      <c r="F98" s="46"/>
    </row>
    <row r="99" spans="1:6" ht="15.8" customHeight="1">
      <c r="A99" s="270" t="s">
        <v>273</v>
      </c>
      <c r="B99" s="270">
        <v>210255</v>
      </c>
      <c r="C99" s="193" t="s">
        <v>274</v>
      </c>
      <c r="D99" s="186" t="s">
        <v>275</v>
      </c>
      <c r="E99" s="46"/>
      <c r="F99" s="46"/>
    </row>
    <row r="100" spans="1:6" ht="15.8" customHeight="1">
      <c r="A100" s="268"/>
      <c r="B100" s="268"/>
      <c r="C100" s="193" t="s">
        <v>276</v>
      </c>
      <c r="D100" s="190" t="s">
        <v>277</v>
      </c>
      <c r="E100" s="46"/>
      <c r="F100" s="46"/>
    </row>
    <row r="101" spans="1:6" ht="15.8" customHeight="1">
      <c r="A101" s="268"/>
      <c r="B101" s="268"/>
      <c r="C101" s="193" t="s">
        <v>278</v>
      </c>
      <c r="D101" s="190" t="s">
        <v>279</v>
      </c>
      <c r="E101" s="46"/>
      <c r="F101" s="46"/>
    </row>
    <row r="102" spans="1:6" ht="15.8" customHeight="1">
      <c r="A102" s="268"/>
      <c r="B102" s="268"/>
      <c r="C102" s="193" t="s">
        <v>280</v>
      </c>
      <c r="D102" s="186" t="s">
        <v>281</v>
      </c>
      <c r="E102" s="46"/>
      <c r="F102" s="46"/>
    </row>
    <row r="103" spans="1:6" ht="15.8" customHeight="1">
      <c r="A103" s="268"/>
      <c r="B103" s="268"/>
      <c r="C103" s="193" t="s">
        <v>282</v>
      </c>
      <c r="D103" s="190" t="s">
        <v>283</v>
      </c>
      <c r="E103" s="46"/>
      <c r="F103" s="46"/>
    </row>
    <row r="104" spans="1:6" ht="15.8" customHeight="1">
      <c r="A104" s="269"/>
      <c r="B104" s="269"/>
      <c r="C104" s="193" t="s">
        <v>284</v>
      </c>
      <c r="D104" s="190" t="s">
        <v>285</v>
      </c>
      <c r="E104" s="46"/>
      <c r="F104" s="46"/>
    </row>
    <row r="105" spans="1:6" ht="15.8" customHeight="1">
      <c r="A105" s="270" t="s">
        <v>286</v>
      </c>
      <c r="B105" s="270">
        <v>210256</v>
      </c>
      <c r="C105" s="193" t="s">
        <v>287</v>
      </c>
      <c r="D105" s="184" t="s">
        <v>288</v>
      </c>
      <c r="E105" s="46"/>
      <c r="F105" s="46"/>
    </row>
    <row r="106" spans="1:6" ht="15.8" customHeight="1">
      <c r="A106" s="268"/>
      <c r="B106" s="268"/>
      <c r="C106" s="193" t="s">
        <v>289</v>
      </c>
      <c r="D106" s="184" t="s">
        <v>290</v>
      </c>
      <c r="E106" s="46"/>
      <c r="F106" s="46"/>
    </row>
    <row r="107" spans="1:6" ht="15.8" customHeight="1">
      <c r="A107" s="268"/>
      <c r="B107" s="268"/>
      <c r="C107" s="193" t="s">
        <v>291</v>
      </c>
      <c r="D107" s="184" t="s">
        <v>292</v>
      </c>
      <c r="E107" s="46"/>
      <c r="F107" s="46"/>
    </row>
    <row r="108" spans="1:6" ht="20.25" customHeight="1">
      <c r="A108" s="268"/>
      <c r="B108" s="268"/>
      <c r="C108" s="193" t="s">
        <v>293</v>
      </c>
      <c r="D108" s="184" t="s">
        <v>294</v>
      </c>
      <c r="E108" s="46"/>
      <c r="F108" s="46"/>
    </row>
    <row r="109" spans="1:6" ht="15.8" customHeight="1">
      <c r="A109" s="268"/>
      <c r="B109" s="268"/>
      <c r="C109" s="193" t="s">
        <v>295</v>
      </c>
      <c r="D109" s="184" t="s">
        <v>296</v>
      </c>
      <c r="E109" s="46"/>
      <c r="F109" s="46"/>
    </row>
    <row r="110" spans="1:6" ht="15.8" customHeight="1">
      <c r="A110" s="269"/>
      <c r="B110" s="269"/>
      <c r="C110" s="193" t="s">
        <v>297</v>
      </c>
      <c r="D110" s="184" t="s">
        <v>298</v>
      </c>
      <c r="E110" s="46"/>
      <c r="F110" s="46"/>
    </row>
    <row r="111" spans="1:6" ht="32.299999999999997" customHeight="1">
      <c r="A111" s="272" t="s">
        <v>299</v>
      </c>
      <c r="B111" s="272">
        <v>210257</v>
      </c>
      <c r="C111" s="200" t="s">
        <v>300</v>
      </c>
      <c r="D111" s="201" t="s">
        <v>301</v>
      </c>
      <c r="E111" s="46"/>
      <c r="F111" s="46"/>
    </row>
    <row r="112" spans="1:6" ht="15.8" customHeight="1">
      <c r="A112" s="268"/>
      <c r="B112" s="268"/>
      <c r="C112" s="200" t="s">
        <v>302</v>
      </c>
      <c r="D112" s="201" t="s">
        <v>303</v>
      </c>
      <c r="E112" s="46"/>
      <c r="F112" s="46"/>
    </row>
    <row r="113" spans="1:6" ht="18" customHeight="1">
      <c r="A113" s="269"/>
      <c r="B113" s="269"/>
      <c r="C113" s="200" t="s">
        <v>304</v>
      </c>
      <c r="D113" s="201" t="s">
        <v>305</v>
      </c>
      <c r="E113" s="46"/>
      <c r="F113" s="46"/>
    </row>
    <row r="114" spans="1:6" ht="15.8" customHeight="1">
      <c r="A114" s="279" t="s">
        <v>306</v>
      </c>
      <c r="B114" s="279">
        <v>210258</v>
      </c>
      <c r="C114" s="206" t="s">
        <v>307</v>
      </c>
      <c r="D114" s="207" t="s">
        <v>308</v>
      </c>
      <c r="E114" s="46"/>
      <c r="F114" s="46"/>
    </row>
    <row r="115" spans="1:6" ht="15.8" customHeight="1">
      <c r="A115" s="268"/>
      <c r="B115" s="268"/>
      <c r="C115" s="206" t="s">
        <v>309</v>
      </c>
      <c r="D115" s="207" t="s">
        <v>310</v>
      </c>
      <c r="E115" s="46"/>
      <c r="F115" s="46"/>
    </row>
    <row r="116" spans="1:6" ht="15.8" customHeight="1">
      <c r="A116" s="268"/>
      <c r="B116" s="268"/>
      <c r="C116" s="206" t="s">
        <v>311</v>
      </c>
      <c r="D116" s="207" t="s">
        <v>312</v>
      </c>
      <c r="E116" s="46"/>
      <c r="F116" s="46"/>
    </row>
    <row r="117" spans="1:6" ht="15.8" customHeight="1">
      <c r="A117" s="268"/>
      <c r="B117" s="268"/>
      <c r="C117" s="206" t="s">
        <v>313</v>
      </c>
      <c r="D117" s="207" t="s">
        <v>314</v>
      </c>
      <c r="E117" s="46"/>
      <c r="F117" s="46"/>
    </row>
    <row r="118" spans="1:6" ht="15.8" customHeight="1">
      <c r="A118" s="268"/>
      <c r="B118" s="268"/>
      <c r="C118" s="206" t="s">
        <v>315</v>
      </c>
      <c r="D118" s="207" t="s">
        <v>316</v>
      </c>
      <c r="E118" s="46"/>
      <c r="F118" s="46"/>
    </row>
    <row r="119" spans="1:6" ht="15.8" customHeight="1">
      <c r="A119" s="269"/>
      <c r="B119" s="269"/>
      <c r="C119" s="206" t="s">
        <v>317</v>
      </c>
      <c r="D119" s="207" t="s">
        <v>318</v>
      </c>
      <c r="E119" s="46"/>
      <c r="F119" s="46"/>
    </row>
    <row r="120" spans="1:6" ht="28.55">
      <c r="A120" s="270" t="s">
        <v>319</v>
      </c>
      <c r="B120" s="270">
        <v>210259</v>
      </c>
      <c r="C120" s="197" t="s">
        <v>320</v>
      </c>
      <c r="D120" s="185" t="s">
        <v>321</v>
      </c>
      <c r="E120" s="46"/>
      <c r="F120" s="46"/>
    </row>
    <row r="121" spans="1:6" ht="15.65">
      <c r="A121" s="268"/>
      <c r="B121" s="268"/>
      <c r="C121" s="197" t="s">
        <v>322</v>
      </c>
      <c r="D121" s="185" t="s">
        <v>323</v>
      </c>
      <c r="E121" s="46"/>
      <c r="F121" s="46"/>
    </row>
    <row r="122" spans="1:6" ht="28.55">
      <c r="A122" s="268"/>
      <c r="B122" s="268"/>
      <c r="C122" s="197" t="s">
        <v>324</v>
      </c>
      <c r="D122" s="185" t="s">
        <v>325</v>
      </c>
      <c r="E122" s="46"/>
      <c r="F122" s="46"/>
    </row>
    <row r="123" spans="1:6" ht="28.55">
      <c r="A123" s="268"/>
      <c r="B123" s="268"/>
      <c r="C123" s="197" t="s">
        <v>326</v>
      </c>
      <c r="D123" s="185" t="s">
        <v>327</v>
      </c>
      <c r="E123" s="46"/>
      <c r="F123" s="46"/>
    </row>
    <row r="124" spans="1:6" ht="15.8" customHeight="1">
      <c r="A124" s="268"/>
      <c r="B124" s="268"/>
      <c r="C124" s="197" t="s">
        <v>328</v>
      </c>
      <c r="D124" s="185" t="s">
        <v>329</v>
      </c>
      <c r="E124" s="46"/>
      <c r="F124" s="46"/>
    </row>
    <row r="125" spans="1:6" ht="15.8" customHeight="1">
      <c r="A125" s="269"/>
      <c r="B125" s="269"/>
      <c r="C125" s="197" t="s">
        <v>330</v>
      </c>
      <c r="D125" s="185" t="s">
        <v>331</v>
      </c>
      <c r="E125" s="46"/>
      <c r="F125" s="46"/>
    </row>
    <row r="126" spans="1:6" ht="15.8" customHeight="1">
      <c r="A126" s="272" t="s">
        <v>332</v>
      </c>
      <c r="B126" s="272">
        <v>210260</v>
      </c>
      <c r="C126" s="200" t="s">
        <v>333</v>
      </c>
      <c r="D126" s="201" t="s">
        <v>334</v>
      </c>
      <c r="E126" s="46"/>
      <c r="F126" s="46"/>
    </row>
    <row r="127" spans="1:6" ht="15.8" customHeight="1">
      <c r="A127" s="268"/>
      <c r="B127" s="268"/>
      <c r="C127" s="200" t="s">
        <v>335</v>
      </c>
      <c r="D127" s="201" t="s">
        <v>336</v>
      </c>
      <c r="E127" s="46"/>
      <c r="F127" s="46"/>
    </row>
    <row r="128" spans="1:6" ht="15.8" customHeight="1">
      <c r="A128" s="268"/>
      <c r="B128" s="268"/>
      <c r="C128" s="200" t="s">
        <v>337</v>
      </c>
      <c r="D128" s="201" t="s">
        <v>338</v>
      </c>
      <c r="E128" s="46"/>
      <c r="F128" s="46"/>
    </row>
    <row r="129" spans="1:9" ht="15.8" customHeight="1">
      <c r="A129" s="268"/>
      <c r="B129" s="268"/>
      <c r="C129" s="200" t="s">
        <v>339</v>
      </c>
      <c r="D129" s="201" t="s">
        <v>340</v>
      </c>
      <c r="E129" s="46"/>
      <c r="F129" s="46"/>
    </row>
    <row r="130" spans="1:9" ht="15.8" customHeight="1">
      <c r="A130" s="268"/>
      <c r="B130" s="268"/>
      <c r="C130" s="200" t="s">
        <v>341</v>
      </c>
      <c r="D130" s="201"/>
      <c r="E130" s="46"/>
      <c r="F130" s="46"/>
    </row>
    <row r="131" spans="1:9" ht="15.8" customHeight="1">
      <c r="A131" s="269"/>
      <c r="B131" s="269"/>
      <c r="C131" s="200" t="s">
        <v>342</v>
      </c>
      <c r="D131" s="201"/>
      <c r="E131" s="46"/>
      <c r="F131" s="46"/>
    </row>
    <row r="132" spans="1:9" ht="15.8" customHeight="1">
      <c r="A132" s="208"/>
      <c r="B132" s="209"/>
      <c r="C132" s="210"/>
      <c r="D132" s="211"/>
      <c r="E132" s="46"/>
      <c r="F132" s="46"/>
    </row>
    <row r="133" spans="1:9" ht="15.8" customHeight="1">
      <c r="A133" s="282" t="s">
        <v>1134</v>
      </c>
      <c r="B133" s="274"/>
      <c r="C133" s="274"/>
      <c r="D133" s="275"/>
      <c r="E133" s="46"/>
      <c r="F133" s="46"/>
    </row>
    <row r="134" spans="1:9" ht="15.8" customHeight="1">
      <c r="A134" s="283" t="s">
        <v>81</v>
      </c>
      <c r="B134" s="277"/>
      <c r="C134" s="277"/>
      <c r="D134" s="278"/>
      <c r="E134" s="46"/>
      <c r="F134" s="46"/>
    </row>
    <row r="135" spans="1:9" ht="32.950000000000003" customHeight="1">
      <c r="A135" s="202" t="s">
        <v>82</v>
      </c>
      <c r="B135" s="202" t="s">
        <v>83</v>
      </c>
      <c r="C135" s="202" t="s">
        <v>343</v>
      </c>
      <c r="D135" s="212" t="s">
        <v>84</v>
      </c>
      <c r="E135" s="46"/>
      <c r="F135" s="46"/>
    </row>
    <row r="136" spans="1:9" ht="15.8" customHeight="1">
      <c r="A136" s="272" t="s">
        <v>344</v>
      </c>
      <c r="B136" s="272">
        <v>310241</v>
      </c>
      <c r="C136" s="213" t="s">
        <v>345</v>
      </c>
      <c r="D136" s="214" t="s">
        <v>346</v>
      </c>
      <c r="E136" s="46"/>
      <c r="F136" s="46"/>
    </row>
    <row r="137" spans="1:9" ht="15.8" customHeight="1">
      <c r="A137" s="268"/>
      <c r="B137" s="268"/>
      <c r="C137" s="213" t="s">
        <v>347</v>
      </c>
      <c r="D137" s="214" t="s">
        <v>348</v>
      </c>
      <c r="E137" s="46"/>
      <c r="F137" s="46"/>
    </row>
    <row r="138" spans="1:9" ht="15.8" customHeight="1">
      <c r="A138" s="268"/>
      <c r="B138" s="268"/>
      <c r="C138" s="213" t="s">
        <v>349</v>
      </c>
      <c r="D138" s="214" t="s">
        <v>350</v>
      </c>
      <c r="E138" s="46"/>
      <c r="F138" s="46"/>
    </row>
    <row r="139" spans="1:9" ht="15.8" customHeight="1">
      <c r="A139" s="268"/>
      <c r="B139" s="268"/>
      <c r="C139" s="213" t="s">
        <v>351</v>
      </c>
      <c r="D139" s="214" t="s">
        <v>352</v>
      </c>
      <c r="E139" s="46"/>
      <c r="F139" s="46"/>
    </row>
    <row r="140" spans="1:9" ht="15.8" customHeight="1">
      <c r="A140" s="268"/>
      <c r="B140" s="268"/>
      <c r="C140" s="213" t="s">
        <v>353</v>
      </c>
      <c r="D140" s="214" t="s">
        <v>354</v>
      </c>
      <c r="E140" s="46"/>
      <c r="F140" s="46"/>
    </row>
    <row r="141" spans="1:9" ht="15.8" customHeight="1">
      <c r="A141" s="269"/>
      <c r="B141" s="269"/>
      <c r="C141" s="213" t="s">
        <v>355</v>
      </c>
      <c r="D141" s="214" t="s">
        <v>356</v>
      </c>
      <c r="E141" s="46"/>
      <c r="F141" s="46"/>
    </row>
    <row r="142" spans="1:9" ht="15.8" customHeight="1">
      <c r="A142" s="270" t="s">
        <v>357</v>
      </c>
      <c r="B142" s="270">
        <v>310242</v>
      </c>
      <c r="C142" s="193" t="s">
        <v>358</v>
      </c>
      <c r="D142" s="192" t="s">
        <v>359</v>
      </c>
      <c r="E142" s="52"/>
      <c r="F142" s="52"/>
      <c r="G142" s="52"/>
      <c r="H142" s="52"/>
      <c r="I142" s="52"/>
    </row>
    <row r="143" spans="1:9" ht="15.8" customHeight="1">
      <c r="A143" s="268"/>
      <c r="B143" s="268"/>
      <c r="C143" s="193" t="s">
        <v>360</v>
      </c>
      <c r="D143" s="192" t="s">
        <v>361</v>
      </c>
      <c r="E143" s="52"/>
      <c r="F143" s="52"/>
      <c r="G143" s="52"/>
      <c r="H143" s="52"/>
      <c r="I143" s="52"/>
    </row>
    <row r="144" spans="1:9" ht="15.8" customHeight="1">
      <c r="A144" s="268"/>
      <c r="B144" s="268"/>
      <c r="C144" s="193" t="s">
        <v>362</v>
      </c>
      <c r="D144" s="192" t="s">
        <v>363</v>
      </c>
      <c r="E144" s="52"/>
      <c r="F144" s="52"/>
      <c r="G144" s="52"/>
      <c r="H144" s="52"/>
      <c r="I144" s="52"/>
    </row>
    <row r="145" spans="1:9" ht="15.8" customHeight="1">
      <c r="A145" s="268"/>
      <c r="B145" s="268"/>
      <c r="C145" s="193" t="s">
        <v>364</v>
      </c>
      <c r="D145" s="192" t="s">
        <v>365</v>
      </c>
      <c r="E145" s="53"/>
      <c r="F145" s="53"/>
      <c r="G145" s="53"/>
      <c r="H145" s="53"/>
      <c r="I145" s="53"/>
    </row>
    <row r="146" spans="1:9" ht="15.8" customHeight="1">
      <c r="A146" s="268"/>
      <c r="B146" s="268"/>
      <c r="C146" s="193" t="s">
        <v>366</v>
      </c>
      <c r="D146" s="192" t="s">
        <v>367</v>
      </c>
      <c r="E146" s="53"/>
      <c r="F146" s="53"/>
      <c r="G146" s="53"/>
      <c r="H146" s="53"/>
      <c r="I146" s="53"/>
    </row>
    <row r="147" spans="1:9" ht="15.8" customHeight="1">
      <c r="A147" s="269"/>
      <c r="B147" s="269"/>
      <c r="C147" s="193" t="s">
        <v>368</v>
      </c>
      <c r="D147" s="192" t="s">
        <v>369</v>
      </c>
      <c r="E147" s="52"/>
      <c r="F147" s="52"/>
      <c r="G147" s="52"/>
      <c r="H147" s="52"/>
      <c r="I147" s="52"/>
    </row>
    <row r="148" spans="1:9" ht="15.8" customHeight="1">
      <c r="A148" s="270" t="s">
        <v>370</v>
      </c>
      <c r="B148" s="270">
        <v>310243</v>
      </c>
      <c r="C148" s="193" t="s">
        <v>371</v>
      </c>
      <c r="D148" s="186" t="s">
        <v>372</v>
      </c>
      <c r="E148" s="46"/>
      <c r="F148" s="46"/>
    </row>
    <row r="149" spans="1:9" ht="15.8" customHeight="1">
      <c r="A149" s="268"/>
      <c r="B149" s="268"/>
      <c r="C149" s="193" t="s">
        <v>373</v>
      </c>
      <c r="D149" s="186" t="s">
        <v>374</v>
      </c>
      <c r="E149" s="46"/>
      <c r="F149" s="46"/>
    </row>
    <row r="150" spans="1:9" ht="15.8" customHeight="1">
      <c r="A150" s="268"/>
      <c r="B150" s="268"/>
      <c r="C150" s="193" t="s">
        <v>375</v>
      </c>
      <c r="D150" s="186" t="s">
        <v>376</v>
      </c>
      <c r="E150" s="46"/>
      <c r="F150" s="46"/>
    </row>
    <row r="151" spans="1:9" ht="15.8" customHeight="1">
      <c r="A151" s="268"/>
      <c r="B151" s="268"/>
      <c r="C151" s="193" t="s">
        <v>377</v>
      </c>
      <c r="D151" s="186" t="s">
        <v>378</v>
      </c>
      <c r="E151" s="46"/>
      <c r="F151" s="46"/>
    </row>
    <row r="152" spans="1:9" ht="15.8" customHeight="1">
      <c r="A152" s="268"/>
      <c r="B152" s="268"/>
      <c r="C152" s="193" t="s">
        <v>379</v>
      </c>
      <c r="D152" s="186" t="s">
        <v>380</v>
      </c>
      <c r="E152" s="46"/>
      <c r="F152" s="46"/>
    </row>
    <row r="153" spans="1:9" ht="15.8" customHeight="1">
      <c r="A153" s="269"/>
      <c r="B153" s="269"/>
      <c r="C153" s="193" t="s">
        <v>381</v>
      </c>
      <c r="D153" s="186" t="s">
        <v>382</v>
      </c>
      <c r="E153" s="46"/>
      <c r="F153" s="46"/>
    </row>
    <row r="154" spans="1:9" ht="15.8" customHeight="1">
      <c r="A154" s="279" t="s">
        <v>383</v>
      </c>
      <c r="B154" s="279">
        <v>310244</v>
      </c>
      <c r="C154" s="215" t="s">
        <v>384</v>
      </c>
      <c r="D154" s="216" t="s">
        <v>385</v>
      </c>
      <c r="E154" s="46"/>
      <c r="F154" s="46"/>
    </row>
    <row r="155" spans="1:9" ht="15.8" customHeight="1">
      <c r="A155" s="268"/>
      <c r="B155" s="268"/>
      <c r="C155" s="215" t="s">
        <v>386</v>
      </c>
      <c r="D155" s="216" t="s">
        <v>387</v>
      </c>
      <c r="E155" s="46"/>
      <c r="F155" s="46"/>
    </row>
    <row r="156" spans="1:9" ht="15.8" customHeight="1">
      <c r="A156" s="268"/>
      <c r="B156" s="268"/>
      <c r="C156" s="215" t="s">
        <v>388</v>
      </c>
      <c r="D156" s="216" t="s">
        <v>389</v>
      </c>
      <c r="E156" s="46"/>
      <c r="F156" s="46"/>
    </row>
    <row r="157" spans="1:9" ht="15.8" customHeight="1">
      <c r="A157" s="268"/>
      <c r="B157" s="268"/>
      <c r="C157" s="215" t="s">
        <v>390</v>
      </c>
      <c r="D157" s="216" t="s">
        <v>391</v>
      </c>
      <c r="E157" s="46"/>
      <c r="F157" s="46"/>
    </row>
    <row r="158" spans="1:9" ht="15.8" customHeight="1">
      <c r="A158" s="268"/>
      <c r="B158" s="268"/>
      <c r="C158" s="215" t="s">
        <v>392</v>
      </c>
      <c r="D158" s="216" t="s">
        <v>393</v>
      </c>
      <c r="E158" s="46"/>
      <c r="F158" s="46"/>
    </row>
    <row r="159" spans="1:9" ht="15.8" customHeight="1">
      <c r="A159" s="269"/>
      <c r="B159" s="269"/>
      <c r="C159" s="215" t="s">
        <v>394</v>
      </c>
      <c r="D159" s="216" t="s">
        <v>395</v>
      </c>
      <c r="E159" s="46"/>
      <c r="F159" s="46"/>
    </row>
    <row r="160" spans="1:9" ht="15.8" customHeight="1">
      <c r="A160" s="270" t="s">
        <v>396</v>
      </c>
      <c r="B160" s="270">
        <v>310245</v>
      </c>
      <c r="C160" s="193" t="s">
        <v>397</v>
      </c>
      <c r="D160" s="186" t="s">
        <v>398</v>
      </c>
      <c r="E160" s="46"/>
      <c r="F160" s="46"/>
    </row>
    <row r="161" spans="1:9" ht="15.8" customHeight="1">
      <c r="A161" s="268"/>
      <c r="B161" s="268"/>
      <c r="C161" s="193" t="s">
        <v>399</v>
      </c>
      <c r="D161" s="196" t="s">
        <v>400</v>
      </c>
      <c r="E161" s="46"/>
      <c r="F161" s="46"/>
    </row>
    <row r="162" spans="1:9" ht="15.8" customHeight="1">
      <c r="A162" s="268"/>
      <c r="B162" s="268"/>
      <c r="C162" s="193" t="s">
        <v>401</v>
      </c>
      <c r="D162" s="196" t="s">
        <v>402</v>
      </c>
      <c r="E162" s="46"/>
      <c r="F162" s="46"/>
    </row>
    <row r="163" spans="1:9" ht="15.8" customHeight="1">
      <c r="A163" s="268"/>
      <c r="B163" s="268"/>
      <c r="C163" s="193" t="s">
        <v>403</v>
      </c>
      <c r="D163" s="196" t="s">
        <v>404</v>
      </c>
      <c r="E163" s="46"/>
      <c r="F163" s="46"/>
    </row>
    <row r="164" spans="1:9" ht="15.8" customHeight="1">
      <c r="A164" s="268"/>
      <c r="B164" s="268"/>
      <c r="C164" s="193" t="s">
        <v>405</v>
      </c>
      <c r="D164" s="196" t="s">
        <v>406</v>
      </c>
      <c r="E164" s="46"/>
      <c r="F164" s="46"/>
    </row>
    <row r="165" spans="1:9" ht="15.8" customHeight="1">
      <c r="A165" s="269"/>
      <c r="B165" s="269"/>
      <c r="C165" s="193" t="s">
        <v>407</v>
      </c>
      <c r="D165" s="196" t="s">
        <v>408</v>
      </c>
      <c r="E165" s="46"/>
      <c r="F165" s="46"/>
    </row>
    <row r="166" spans="1:9" ht="15.8" customHeight="1">
      <c r="A166" s="270" t="s">
        <v>409</v>
      </c>
      <c r="B166" s="270">
        <v>310246</v>
      </c>
      <c r="C166" s="193" t="s">
        <v>410</v>
      </c>
      <c r="D166" s="186" t="s">
        <v>411</v>
      </c>
      <c r="E166" s="46"/>
      <c r="F166" s="46"/>
    </row>
    <row r="167" spans="1:9" ht="15.8" customHeight="1">
      <c r="A167" s="268"/>
      <c r="B167" s="268"/>
      <c r="C167" s="193" t="s">
        <v>412</v>
      </c>
      <c r="D167" s="186" t="s">
        <v>413</v>
      </c>
      <c r="E167" s="46"/>
      <c r="F167" s="46"/>
    </row>
    <row r="168" spans="1:9" ht="15.8" customHeight="1">
      <c r="A168" s="268"/>
      <c r="B168" s="268"/>
      <c r="C168" s="193" t="s">
        <v>414</v>
      </c>
      <c r="D168" s="186" t="s">
        <v>415</v>
      </c>
      <c r="E168" s="46"/>
      <c r="F168" s="46"/>
    </row>
    <row r="169" spans="1:9" ht="15.8" customHeight="1">
      <c r="A169" s="268"/>
      <c r="B169" s="268"/>
      <c r="C169" s="193" t="s">
        <v>416</v>
      </c>
      <c r="D169" s="186" t="s">
        <v>417</v>
      </c>
      <c r="E169" s="46"/>
      <c r="F169" s="46"/>
    </row>
    <row r="170" spans="1:9" ht="15.8" customHeight="1">
      <c r="A170" s="268"/>
      <c r="B170" s="268"/>
      <c r="C170" s="193" t="s">
        <v>418</v>
      </c>
      <c r="D170" s="186" t="s">
        <v>419</v>
      </c>
      <c r="E170" s="46"/>
      <c r="F170" s="46"/>
    </row>
    <row r="171" spans="1:9" ht="15.8" customHeight="1">
      <c r="A171" s="269"/>
      <c r="B171" s="269"/>
      <c r="C171" s="193" t="s">
        <v>420</v>
      </c>
      <c r="D171" s="186" t="s">
        <v>421</v>
      </c>
      <c r="E171" s="46"/>
      <c r="F171" s="46"/>
    </row>
    <row r="172" spans="1:9" ht="15.8" customHeight="1">
      <c r="A172" s="270" t="s">
        <v>422</v>
      </c>
      <c r="B172" s="270">
        <v>310247</v>
      </c>
      <c r="C172" s="193" t="s">
        <v>423</v>
      </c>
      <c r="D172" s="185" t="s">
        <v>424</v>
      </c>
      <c r="E172" s="52"/>
      <c r="F172" s="52"/>
      <c r="G172" s="52"/>
      <c r="H172" s="52"/>
      <c r="I172" s="52"/>
    </row>
    <row r="173" spans="1:9" ht="15.8" customHeight="1">
      <c r="A173" s="268"/>
      <c r="B173" s="268"/>
      <c r="C173" s="193" t="s">
        <v>425</v>
      </c>
      <c r="D173" s="185" t="s">
        <v>426</v>
      </c>
      <c r="E173" s="52"/>
      <c r="F173" s="52"/>
      <c r="G173" s="52"/>
      <c r="H173" s="52"/>
      <c r="I173" s="52"/>
    </row>
    <row r="174" spans="1:9" ht="30.75" customHeight="1">
      <c r="A174" s="268"/>
      <c r="B174" s="268"/>
      <c r="C174" s="193" t="s">
        <v>427</v>
      </c>
      <c r="D174" s="185" t="s">
        <v>428</v>
      </c>
      <c r="E174" s="52"/>
      <c r="F174" s="52"/>
      <c r="G174" s="52"/>
      <c r="H174" s="52"/>
      <c r="I174" s="52"/>
    </row>
    <row r="175" spans="1:9" ht="21.1" customHeight="1">
      <c r="A175" s="268"/>
      <c r="B175" s="268"/>
      <c r="C175" s="193" t="s">
        <v>429</v>
      </c>
      <c r="D175" s="185" t="s">
        <v>430</v>
      </c>
      <c r="E175" s="52"/>
      <c r="F175" s="52"/>
      <c r="G175" s="52"/>
      <c r="H175" s="52"/>
      <c r="I175" s="52"/>
    </row>
    <row r="176" spans="1:9" ht="32.950000000000003" customHeight="1">
      <c r="A176" s="269"/>
      <c r="B176" s="269"/>
      <c r="C176" s="193" t="s">
        <v>431</v>
      </c>
      <c r="D176" s="185" t="s">
        <v>432</v>
      </c>
      <c r="E176" s="52"/>
      <c r="F176" s="52"/>
      <c r="G176" s="52"/>
      <c r="H176" s="52"/>
      <c r="I176" s="52"/>
    </row>
    <row r="177" spans="1:6" ht="15.8" customHeight="1">
      <c r="A177" s="272" t="s">
        <v>433</v>
      </c>
      <c r="B177" s="272">
        <v>310248</v>
      </c>
      <c r="C177" s="213" t="s">
        <v>434</v>
      </c>
      <c r="D177" s="217" t="s">
        <v>435</v>
      </c>
      <c r="E177" s="46"/>
      <c r="F177" s="46"/>
    </row>
    <row r="178" spans="1:6" ht="15.8" customHeight="1">
      <c r="A178" s="268"/>
      <c r="B178" s="268"/>
      <c r="C178" s="213" t="s">
        <v>436</v>
      </c>
      <c r="D178" s="217" t="s">
        <v>437</v>
      </c>
      <c r="E178" s="46"/>
      <c r="F178" s="46"/>
    </row>
    <row r="179" spans="1:6" ht="15.8" customHeight="1">
      <c r="A179" s="268"/>
      <c r="B179" s="268"/>
      <c r="C179" s="213" t="s">
        <v>438</v>
      </c>
      <c r="D179" s="217" t="s">
        <v>439</v>
      </c>
      <c r="E179" s="46"/>
      <c r="F179" s="46"/>
    </row>
    <row r="180" spans="1:6" ht="15.8" customHeight="1">
      <c r="A180" s="268"/>
      <c r="B180" s="268"/>
      <c r="C180" s="213" t="s">
        <v>440</v>
      </c>
      <c r="D180" s="217" t="s">
        <v>441</v>
      </c>
      <c r="E180" s="46"/>
      <c r="F180" s="46"/>
    </row>
    <row r="181" spans="1:6" ht="15.8" customHeight="1">
      <c r="A181" s="268"/>
      <c r="B181" s="268"/>
      <c r="C181" s="213" t="s">
        <v>442</v>
      </c>
      <c r="D181" s="217" t="s">
        <v>443</v>
      </c>
      <c r="E181" s="46"/>
      <c r="F181" s="46"/>
    </row>
    <row r="182" spans="1:6" ht="15.8" customHeight="1">
      <c r="A182" s="269"/>
      <c r="B182" s="269"/>
      <c r="C182" s="213" t="s">
        <v>444</v>
      </c>
      <c r="D182" s="217" t="s">
        <v>445</v>
      </c>
      <c r="E182" s="46"/>
      <c r="F182" s="46"/>
    </row>
    <row r="183" spans="1:6" ht="15.8" customHeight="1">
      <c r="A183" s="272" t="s">
        <v>446</v>
      </c>
      <c r="B183" s="272">
        <v>310249</v>
      </c>
      <c r="C183" s="200" t="s">
        <v>447</v>
      </c>
      <c r="D183" s="201"/>
      <c r="E183" s="46"/>
      <c r="F183" s="46"/>
    </row>
    <row r="184" spans="1:6" ht="15.8" customHeight="1">
      <c r="A184" s="268"/>
      <c r="B184" s="268"/>
      <c r="C184" s="200" t="s">
        <v>448</v>
      </c>
      <c r="D184" s="201"/>
      <c r="E184" s="46"/>
      <c r="F184" s="46"/>
    </row>
    <row r="185" spans="1:6" ht="15.8" customHeight="1">
      <c r="A185" s="268"/>
      <c r="B185" s="268"/>
      <c r="C185" s="200" t="s">
        <v>449</v>
      </c>
      <c r="D185" s="201"/>
      <c r="E185" s="46"/>
      <c r="F185" s="46"/>
    </row>
    <row r="186" spans="1:6" ht="15.8" customHeight="1">
      <c r="A186" s="268"/>
      <c r="B186" s="268"/>
      <c r="C186" s="200" t="s">
        <v>450</v>
      </c>
      <c r="D186" s="201"/>
      <c r="E186" s="46"/>
      <c r="F186" s="46"/>
    </row>
    <row r="187" spans="1:6" ht="15.8" customHeight="1">
      <c r="A187" s="268"/>
      <c r="B187" s="268"/>
      <c r="C187" s="200" t="s">
        <v>451</v>
      </c>
      <c r="D187" s="201"/>
      <c r="E187" s="46"/>
      <c r="F187" s="46"/>
    </row>
    <row r="188" spans="1:6" ht="15.8" customHeight="1">
      <c r="A188" s="269"/>
      <c r="B188" s="269"/>
      <c r="C188" s="200" t="s">
        <v>452</v>
      </c>
      <c r="D188" s="201"/>
      <c r="E188" s="46"/>
      <c r="F188" s="46"/>
    </row>
    <row r="189" spans="1:6" ht="15.8" customHeight="1">
      <c r="A189" s="282" t="s">
        <v>1135</v>
      </c>
      <c r="B189" s="274"/>
      <c r="C189" s="274"/>
      <c r="D189" s="275"/>
      <c r="E189" s="46"/>
      <c r="F189" s="46"/>
    </row>
    <row r="190" spans="1:6" ht="15.8" customHeight="1">
      <c r="A190" s="283" t="s">
        <v>81</v>
      </c>
      <c r="B190" s="277"/>
      <c r="C190" s="277"/>
      <c r="D190" s="278"/>
      <c r="E190" s="46"/>
      <c r="F190" s="46"/>
    </row>
    <row r="191" spans="1:6" ht="33.799999999999997" customHeight="1">
      <c r="A191" s="202" t="s">
        <v>82</v>
      </c>
      <c r="B191" s="202" t="s">
        <v>83</v>
      </c>
      <c r="C191" s="202" t="s">
        <v>343</v>
      </c>
      <c r="D191" s="203" t="s">
        <v>84</v>
      </c>
      <c r="E191" s="46"/>
      <c r="F191" s="46"/>
    </row>
    <row r="192" spans="1:6" ht="15.8" customHeight="1">
      <c r="A192" s="270" t="s">
        <v>453</v>
      </c>
      <c r="B192" s="270">
        <v>310250</v>
      </c>
      <c r="C192" s="193" t="s">
        <v>454</v>
      </c>
      <c r="D192" s="195" t="s">
        <v>455</v>
      </c>
      <c r="E192" s="46"/>
      <c r="F192" s="46"/>
    </row>
    <row r="193" spans="1:11" ht="15.8" customHeight="1">
      <c r="A193" s="268"/>
      <c r="B193" s="268"/>
      <c r="C193" s="193" t="s">
        <v>456</v>
      </c>
      <c r="D193" s="195" t="s">
        <v>457</v>
      </c>
      <c r="E193" s="46"/>
      <c r="F193" s="46"/>
    </row>
    <row r="194" spans="1:11" ht="15.8" customHeight="1">
      <c r="A194" s="268"/>
      <c r="B194" s="268"/>
      <c r="C194" s="193" t="s">
        <v>458</v>
      </c>
      <c r="D194" s="195" t="s">
        <v>459</v>
      </c>
      <c r="E194" s="46"/>
      <c r="F194" s="46"/>
    </row>
    <row r="195" spans="1:11" ht="15.8" customHeight="1">
      <c r="A195" s="268"/>
      <c r="B195" s="268"/>
      <c r="C195" s="193" t="s">
        <v>460</v>
      </c>
      <c r="D195" s="195" t="s">
        <v>461</v>
      </c>
      <c r="E195" s="46"/>
      <c r="F195" s="46"/>
    </row>
    <row r="196" spans="1:11" ht="15.8" customHeight="1">
      <c r="A196" s="268"/>
      <c r="B196" s="268"/>
      <c r="C196" s="193" t="s">
        <v>462</v>
      </c>
      <c r="D196" s="195" t="s">
        <v>463</v>
      </c>
      <c r="E196" s="46"/>
      <c r="F196" s="46"/>
    </row>
    <row r="197" spans="1:11" ht="15.8" customHeight="1">
      <c r="A197" s="269"/>
      <c r="B197" s="269"/>
      <c r="C197" s="193" t="s">
        <v>464</v>
      </c>
      <c r="D197" s="195"/>
      <c r="E197" s="46"/>
      <c r="F197" s="46"/>
    </row>
    <row r="198" spans="1:11" ht="15.8" customHeight="1">
      <c r="A198" s="270" t="s">
        <v>465</v>
      </c>
      <c r="B198" s="270">
        <v>310251</v>
      </c>
      <c r="C198" s="193" t="s">
        <v>466</v>
      </c>
      <c r="D198" s="192" t="s">
        <v>467</v>
      </c>
      <c r="E198" s="52"/>
      <c r="F198" s="52"/>
      <c r="G198" s="52"/>
      <c r="H198" s="52"/>
      <c r="I198" s="52"/>
      <c r="J198" s="52"/>
      <c r="K198" s="52"/>
    </row>
    <row r="199" spans="1:11" ht="39.75" customHeight="1">
      <c r="A199" s="268"/>
      <c r="B199" s="268"/>
      <c r="C199" s="193" t="s">
        <v>468</v>
      </c>
      <c r="D199" s="186" t="s">
        <v>469</v>
      </c>
      <c r="E199" s="52"/>
      <c r="F199" s="52"/>
      <c r="G199" s="52"/>
      <c r="H199" s="52"/>
      <c r="I199" s="52"/>
      <c r="J199" s="52"/>
      <c r="K199" s="52"/>
    </row>
    <row r="200" spans="1:11" ht="15.8" customHeight="1">
      <c r="A200" s="268"/>
      <c r="B200" s="268"/>
      <c r="C200" s="193" t="s">
        <v>470</v>
      </c>
      <c r="D200" s="192" t="s">
        <v>471</v>
      </c>
      <c r="E200" s="52"/>
      <c r="F200" s="52"/>
      <c r="G200" s="52"/>
      <c r="H200" s="52"/>
      <c r="I200" s="52"/>
      <c r="J200" s="52"/>
      <c r="K200" s="52"/>
    </row>
    <row r="201" spans="1:11" ht="15.8" customHeight="1">
      <c r="A201" s="269"/>
      <c r="B201" s="269"/>
      <c r="C201" s="193" t="s">
        <v>472</v>
      </c>
      <c r="D201" s="192" t="s">
        <v>473</v>
      </c>
      <c r="E201" s="52"/>
      <c r="F201" s="52"/>
      <c r="G201" s="52"/>
      <c r="H201" s="52"/>
      <c r="I201" s="52"/>
      <c r="J201" s="52"/>
      <c r="K201" s="52"/>
    </row>
    <row r="202" spans="1:11" ht="15.8" customHeight="1">
      <c r="A202" s="270" t="s">
        <v>474</v>
      </c>
      <c r="B202" s="270">
        <v>310252</v>
      </c>
      <c r="C202" s="193" t="s">
        <v>475</v>
      </c>
      <c r="D202" s="184" t="s">
        <v>476</v>
      </c>
      <c r="E202" s="54"/>
      <c r="F202" s="54"/>
      <c r="G202" s="54"/>
      <c r="H202" s="54"/>
      <c r="I202" s="54"/>
    </row>
    <row r="203" spans="1:11" ht="15.8" customHeight="1">
      <c r="A203" s="268"/>
      <c r="B203" s="268"/>
      <c r="C203" s="193" t="s">
        <v>477</v>
      </c>
      <c r="D203" s="184" t="s">
        <v>478</v>
      </c>
      <c r="E203" s="54"/>
      <c r="F203" s="54"/>
      <c r="G203" s="54"/>
      <c r="H203" s="54"/>
      <c r="I203" s="54"/>
    </row>
    <row r="204" spans="1:11" ht="15.8" customHeight="1">
      <c r="A204" s="268"/>
      <c r="B204" s="268"/>
      <c r="C204" s="193" t="s">
        <v>479</v>
      </c>
      <c r="D204" s="184" t="s">
        <v>480</v>
      </c>
      <c r="E204" s="54"/>
      <c r="F204" s="54"/>
      <c r="G204" s="54"/>
      <c r="H204" s="54"/>
      <c r="I204" s="54"/>
    </row>
    <row r="205" spans="1:11" ht="15.8" customHeight="1">
      <c r="A205" s="268"/>
      <c r="B205" s="268"/>
      <c r="C205" s="193" t="s">
        <v>481</v>
      </c>
      <c r="D205" s="184" t="s">
        <v>482</v>
      </c>
      <c r="E205" s="54"/>
      <c r="F205" s="54"/>
      <c r="G205" s="54"/>
      <c r="H205" s="54"/>
      <c r="I205" s="54"/>
    </row>
    <row r="206" spans="1:11" ht="15.8" customHeight="1">
      <c r="A206" s="268"/>
      <c r="B206" s="268"/>
      <c r="C206" s="193" t="s">
        <v>483</v>
      </c>
      <c r="D206" s="184" t="s">
        <v>484</v>
      </c>
      <c r="E206" s="54"/>
      <c r="F206" s="54"/>
      <c r="G206" s="54"/>
      <c r="H206" s="54"/>
      <c r="I206" s="54"/>
    </row>
    <row r="207" spans="1:11" ht="15.8" customHeight="1">
      <c r="A207" s="269"/>
      <c r="B207" s="269"/>
      <c r="C207" s="193" t="s">
        <v>485</v>
      </c>
      <c r="D207" s="184" t="s">
        <v>486</v>
      </c>
      <c r="E207" s="54"/>
      <c r="F207" s="54"/>
      <c r="G207" s="54"/>
      <c r="H207" s="54"/>
      <c r="I207" s="54"/>
    </row>
    <row r="208" spans="1:11" ht="15.8" customHeight="1">
      <c r="A208" s="270" t="s">
        <v>487</v>
      </c>
      <c r="B208" s="270">
        <v>310253</v>
      </c>
      <c r="C208" s="188" t="s">
        <v>488</v>
      </c>
      <c r="D208" s="184" t="s">
        <v>489</v>
      </c>
      <c r="E208" s="54"/>
      <c r="F208" s="54"/>
      <c r="G208" s="54"/>
      <c r="H208" s="54"/>
      <c r="I208" s="54"/>
    </row>
    <row r="209" spans="1:9" ht="15.8" customHeight="1">
      <c r="A209" s="268"/>
      <c r="B209" s="268"/>
      <c r="C209" s="189" t="s">
        <v>490</v>
      </c>
      <c r="D209" s="184" t="s">
        <v>491</v>
      </c>
      <c r="E209" s="54"/>
      <c r="F209" s="54"/>
      <c r="G209" s="54"/>
      <c r="H209" s="54"/>
      <c r="I209" s="54"/>
    </row>
    <row r="210" spans="1:9" ht="15.8" customHeight="1">
      <c r="A210" s="268"/>
      <c r="B210" s="268"/>
      <c r="C210" s="189" t="s">
        <v>492</v>
      </c>
      <c r="D210" s="184" t="s">
        <v>493</v>
      </c>
      <c r="E210" s="54"/>
      <c r="F210" s="54"/>
      <c r="G210" s="54"/>
      <c r="H210" s="54"/>
      <c r="I210" s="54"/>
    </row>
    <row r="211" spans="1:9" ht="15.8" customHeight="1">
      <c r="A211" s="268"/>
      <c r="B211" s="268"/>
      <c r="C211" s="189" t="s">
        <v>494</v>
      </c>
      <c r="D211" s="184" t="s">
        <v>495</v>
      </c>
      <c r="E211" s="54"/>
      <c r="F211" s="54"/>
      <c r="G211" s="54"/>
      <c r="H211" s="54"/>
      <c r="I211" s="54"/>
    </row>
    <row r="212" spans="1:9" ht="15.8" customHeight="1">
      <c r="A212" s="268"/>
      <c r="B212" s="268"/>
      <c r="C212" s="189" t="s">
        <v>496</v>
      </c>
      <c r="D212" s="184" t="s">
        <v>497</v>
      </c>
      <c r="E212" s="54"/>
      <c r="F212" s="54"/>
      <c r="G212" s="54"/>
      <c r="H212" s="54"/>
      <c r="I212" s="54"/>
    </row>
    <row r="213" spans="1:9" ht="15.8" customHeight="1">
      <c r="A213" s="269"/>
      <c r="B213" s="269"/>
      <c r="C213" s="189" t="s">
        <v>498</v>
      </c>
      <c r="D213" s="184" t="s">
        <v>499</v>
      </c>
      <c r="E213" s="54"/>
      <c r="F213" s="54"/>
      <c r="G213" s="54"/>
      <c r="H213" s="54"/>
      <c r="I213" s="54"/>
    </row>
    <row r="214" spans="1:9" ht="15.8" customHeight="1">
      <c r="A214" s="270" t="s">
        <v>500</v>
      </c>
      <c r="B214" s="270">
        <v>310254</v>
      </c>
      <c r="C214" s="193" t="s">
        <v>501</v>
      </c>
      <c r="D214" s="195" t="s">
        <v>502</v>
      </c>
      <c r="E214" s="46"/>
      <c r="F214" s="46"/>
    </row>
    <row r="215" spans="1:9" ht="15.8" customHeight="1">
      <c r="A215" s="268"/>
      <c r="B215" s="268"/>
      <c r="C215" s="193" t="s">
        <v>503</v>
      </c>
      <c r="D215" s="186" t="s">
        <v>504</v>
      </c>
      <c r="E215" s="46"/>
      <c r="F215" s="46"/>
    </row>
    <row r="216" spans="1:9" ht="15.8" customHeight="1">
      <c r="A216" s="268"/>
      <c r="B216" s="268"/>
      <c r="C216" s="193" t="s">
        <v>505</v>
      </c>
      <c r="D216" s="186" t="s">
        <v>506</v>
      </c>
      <c r="E216" s="46"/>
      <c r="F216" s="46"/>
    </row>
    <row r="217" spans="1:9" ht="15.8" customHeight="1">
      <c r="A217" s="268"/>
      <c r="B217" s="268"/>
      <c r="C217" s="193" t="s">
        <v>507</v>
      </c>
      <c r="D217" s="186" t="s">
        <v>508</v>
      </c>
      <c r="E217" s="46"/>
      <c r="F217" s="46"/>
    </row>
    <row r="218" spans="1:9" ht="15.8" customHeight="1">
      <c r="A218" s="268"/>
      <c r="B218" s="268"/>
      <c r="C218" s="193" t="s">
        <v>509</v>
      </c>
      <c r="D218" s="186" t="s">
        <v>510</v>
      </c>
      <c r="E218" s="46"/>
      <c r="F218" s="46"/>
    </row>
    <row r="219" spans="1:9" ht="15.8" customHeight="1">
      <c r="A219" s="269"/>
      <c r="B219" s="269"/>
      <c r="C219" s="193" t="s">
        <v>511</v>
      </c>
      <c r="D219" s="195" t="s">
        <v>512</v>
      </c>
      <c r="E219" s="46"/>
      <c r="F219" s="46"/>
    </row>
    <row r="220" spans="1:9" ht="15.8" customHeight="1">
      <c r="A220" s="284" t="s">
        <v>513</v>
      </c>
      <c r="B220" s="272">
        <v>310255</v>
      </c>
      <c r="C220" s="200" t="s">
        <v>514</v>
      </c>
      <c r="D220" s="201" t="s">
        <v>515</v>
      </c>
      <c r="E220" s="46"/>
      <c r="F220" s="46"/>
    </row>
    <row r="221" spans="1:9" ht="15.8" customHeight="1">
      <c r="A221" s="268"/>
      <c r="B221" s="268"/>
      <c r="C221" s="200" t="s">
        <v>516</v>
      </c>
      <c r="D221" s="201" t="s">
        <v>517</v>
      </c>
      <c r="E221" s="46"/>
      <c r="F221" s="46"/>
    </row>
    <row r="222" spans="1:9" ht="15.8" customHeight="1">
      <c r="A222" s="268"/>
      <c r="B222" s="268"/>
      <c r="C222" s="200" t="s">
        <v>518</v>
      </c>
      <c r="D222" s="201" t="s">
        <v>519</v>
      </c>
      <c r="E222" s="46"/>
      <c r="F222" s="46"/>
    </row>
    <row r="223" spans="1:9" ht="15.8" customHeight="1">
      <c r="A223" s="269"/>
      <c r="B223" s="269"/>
      <c r="C223" s="200" t="s">
        <v>520</v>
      </c>
      <c r="D223" s="201" t="s">
        <v>521</v>
      </c>
      <c r="E223" s="46"/>
      <c r="F223" s="46"/>
    </row>
    <row r="224" spans="1:9" ht="15.8" customHeight="1">
      <c r="A224" s="270" t="s">
        <v>522</v>
      </c>
      <c r="B224" s="270">
        <v>310256</v>
      </c>
      <c r="C224" s="193" t="s">
        <v>523</v>
      </c>
      <c r="D224" s="195" t="s">
        <v>524</v>
      </c>
      <c r="E224" s="46"/>
      <c r="F224" s="46"/>
    </row>
    <row r="225" spans="1:9" ht="15.8" customHeight="1">
      <c r="A225" s="268"/>
      <c r="B225" s="268"/>
      <c r="C225" s="193" t="s">
        <v>525</v>
      </c>
      <c r="D225" s="186" t="s">
        <v>526</v>
      </c>
      <c r="E225" s="46"/>
      <c r="F225" s="46"/>
    </row>
    <row r="226" spans="1:9" ht="15.8" customHeight="1">
      <c r="A226" s="268"/>
      <c r="B226" s="268"/>
      <c r="C226" s="193" t="s">
        <v>527</v>
      </c>
      <c r="D226" s="186" t="s">
        <v>528</v>
      </c>
      <c r="E226" s="46"/>
      <c r="F226" s="46"/>
    </row>
    <row r="227" spans="1:9" ht="15.8" customHeight="1">
      <c r="A227" s="268"/>
      <c r="B227" s="268"/>
      <c r="C227" s="193" t="s">
        <v>529</v>
      </c>
      <c r="D227" s="186" t="s">
        <v>530</v>
      </c>
      <c r="E227" s="46"/>
      <c r="F227" s="46"/>
    </row>
    <row r="228" spans="1:9" ht="15.8" customHeight="1">
      <c r="A228" s="268"/>
      <c r="B228" s="268"/>
      <c r="C228" s="193" t="s">
        <v>531</v>
      </c>
      <c r="D228" s="186" t="s">
        <v>532</v>
      </c>
      <c r="E228" s="46"/>
      <c r="F228" s="46"/>
    </row>
    <row r="229" spans="1:9" ht="15.8" customHeight="1">
      <c r="A229" s="269"/>
      <c r="B229" s="269"/>
      <c r="C229" s="193" t="s">
        <v>533</v>
      </c>
      <c r="D229" s="195" t="s">
        <v>534</v>
      </c>
      <c r="E229" s="46"/>
      <c r="F229" s="46"/>
    </row>
    <row r="230" spans="1:9" ht="15.8" customHeight="1">
      <c r="A230" s="270" t="s">
        <v>535</v>
      </c>
      <c r="B230" s="270">
        <v>310257</v>
      </c>
      <c r="C230" s="193" t="s">
        <v>536</v>
      </c>
      <c r="D230" s="192" t="s">
        <v>537</v>
      </c>
      <c r="E230" s="52"/>
      <c r="F230" s="52"/>
      <c r="G230" s="52"/>
      <c r="H230" s="52"/>
      <c r="I230" s="52"/>
    </row>
    <row r="231" spans="1:9" ht="15.8" customHeight="1">
      <c r="A231" s="268"/>
      <c r="B231" s="268"/>
      <c r="C231" s="193" t="s">
        <v>538</v>
      </c>
      <c r="D231" s="192" t="s">
        <v>539</v>
      </c>
      <c r="E231" s="52"/>
      <c r="F231" s="52"/>
      <c r="G231" s="52"/>
      <c r="H231" s="52"/>
      <c r="I231" s="52"/>
    </row>
    <row r="232" spans="1:9" ht="15.8" customHeight="1">
      <c r="A232" s="268"/>
      <c r="B232" s="268"/>
      <c r="C232" s="193" t="s">
        <v>540</v>
      </c>
      <c r="D232" s="192" t="s">
        <v>541</v>
      </c>
      <c r="E232" s="52"/>
      <c r="F232" s="52"/>
      <c r="G232" s="52"/>
      <c r="H232" s="52"/>
      <c r="I232" s="52"/>
    </row>
    <row r="233" spans="1:9" ht="15.8" customHeight="1">
      <c r="A233" s="269"/>
      <c r="B233" s="269"/>
      <c r="C233" s="193" t="s">
        <v>542</v>
      </c>
      <c r="D233" s="192" t="s">
        <v>543</v>
      </c>
      <c r="E233" s="52"/>
      <c r="F233" s="52"/>
      <c r="G233" s="52"/>
      <c r="H233" s="52"/>
      <c r="I233" s="52"/>
    </row>
    <row r="234" spans="1:9" ht="15.8" customHeight="1">
      <c r="A234" s="270" t="s">
        <v>544</v>
      </c>
      <c r="B234" s="270">
        <v>310258</v>
      </c>
      <c r="C234" s="193" t="s">
        <v>545</v>
      </c>
      <c r="D234" s="184" t="s">
        <v>546</v>
      </c>
      <c r="E234" s="51"/>
      <c r="F234" s="51"/>
      <c r="G234" s="51"/>
      <c r="H234" s="51"/>
    </row>
    <row r="235" spans="1:9" ht="15.8" customHeight="1">
      <c r="A235" s="268"/>
      <c r="B235" s="268"/>
      <c r="C235" s="193" t="s">
        <v>547</v>
      </c>
      <c r="D235" s="184" t="s">
        <v>548</v>
      </c>
      <c r="E235" s="51"/>
      <c r="F235" s="51"/>
      <c r="G235" s="51"/>
      <c r="H235" s="51"/>
    </row>
    <row r="236" spans="1:9" ht="15.8" customHeight="1">
      <c r="A236" s="268"/>
      <c r="B236" s="268"/>
      <c r="C236" s="193" t="s">
        <v>549</v>
      </c>
      <c r="D236" s="184" t="s">
        <v>550</v>
      </c>
      <c r="E236" s="51"/>
      <c r="F236" s="51"/>
      <c r="G236" s="51"/>
      <c r="H236" s="51"/>
    </row>
    <row r="237" spans="1:9" ht="15.8" customHeight="1">
      <c r="A237" s="268"/>
      <c r="B237" s="268"/>
      <c r="C237" s="193" t="s">
        <v>551</v>
      </c>
      <c r="D237" s="184" t="s">
        <v>552</v>
      </c>
      <c r="E237" s="51"/>
      <c r="F237" s="51"/>
      <c r="G237" s="51"/>
      <c r="H237" s="51"/>
    </row>
    <row r="238" spans="1:9" ht="15.8" customHeight="1">
      <c r="A238" s="268"/>
      <c r="B238" s="268"/>
      <c r="C238" s="193" t="s">
        <v>553</v>
      </c>
      <c r="D238" s="184" t="s">
        <v>554</v>
      </c>
      <c r="E238" s="51"/>
      <c r="F238" s="51"/>
      <c r="G238" s="51"/>
      <c r="H238" s="51"/>
    </row>
    <row r="239" spans="1:9" ht="15.8" customHeight="1">
      <c r="A239" s="269"/>
      <c r="B239" s="269"/>
      <c r="C239" s="193" t="s">
        <v>555</v>
      </c>
      <c r="D239" s="184" t="s">
        <v>556</v>
      </c>
      <c r="E239" s="51"/>
      <c r="F239" s="51"/>
      <c r="G239" s="51"/>
      <c r="H239" s="51"/>
    </row>
    <row r="240" spans="1:9" ht="15.8" customHeight="1">
      <c r="A240" s="272" t="s">
        <v>557</v>
      </c>
      <c r="B240" s="272">
        <v>310259</v>
      </c>
      <c r="C240" s="200" t="s">
        <v>558</v>
      </c>
      <c r="D240" s="201"/>
      <c r="E240" s="46"/>
      <c r="F240" s="46"/>
    </row>
    <row r="241" spans="1:6" ht="15.8" customHeight="1">
      <c r="A241" s="268"/>
      <c r="B241" s="268"/>
      <c r="C241" s="200" t="s">
        <v>559</v>
      </c>
      <c r="D241" s="201"/>
      <c r="E241" s="46"/>
      <c r="F241" s="46"/>
    </row>
    <row r="242" spans="1:6" ht="15.8" customHeight="1">
      <c r="A242" s="268"/>
      <c r="B242" s="268"/>
      <c r="C242" s="200" t="s">
        <v>560</v>
      </c>
      <c r="D242" s="201"/>
      <c r="E242" s="46"/>
      <c r="F242" s="46"/>
    </row>
    <row r="243" spans="1:6" ht="15.8" customHeight="1">
      <c r="A243" s="268"/>
      <c r="B243" s="268"/>
      <c r="C243" s="200" t="s">
        <v>561</v>
      </c>
      <c r="D243" s="201"/>
      <c r="E243" s="46"/>
      <c r="F243" s="46"/>
    </row>
    <row r="244" spans="1:6" ht="15.8" customHeight="1">
      <c r="A244" s="268"/>
      <c r="B244" s="268"/>
      <c r="C244" s="200" t="s">
        <v>562</v>
      </c>
      <c r="D244" s="201"/>
      <c r="E244" s="46"/>
      <c r="F244" s="46"/>
    </row>
    <row r="245" spans="1:6" ht="15.8" customHeight="1">
      <c r="A245" s="269"/>
      <c r="B245" s="269"/>
      <c r="C245" s="200" t="s">
        <v>563</v>
      </c>
      <c r="D245" s="201"/>
      <c r="E245" s="46"/>
      <c r="F245" s="46"/>
    </row>
    <row r="246" spans="1:6" ht="15.8" customHeight="1">
      <c r="A246" s="282" t="s">
        <v>1136</v>
      </c>
      <c r="B246" s="274"/>
      <c r="C246" s="274"/>
      <c r="D246" s="275"/>
      <c r="E246" s="46"/>
      <c r="F246" s="46"/>
    </row>
    <row r="247" spans="1:6" ht="15.8" customHeight="1">
      <c r="A247" s="283" t="s">
        <v>81</v>
      </c>
      <c r="B247" s="277"/>
      <c r="C247" s="277"/>
      <c r="D247" s="278"/>
      <c r="E247" s="46"/>
      <c r="F247" s="46"/>
    </row>
    <row r="248" spans="1:6" ht="33.799999999999997" customHeight="1">
      <c r="A248" s="202" t="s">
        <v>82</v>
      </c>
      <c r="B248" s="202" t="s">
        <v>83</v>
      </c>
      <c r="C248" s="202" t="s">
        <v>343</v>
      </c>
      <c r="D248" s="203" t="s">
        <v>84</v>
      </c>
      <c r="E248" s="46"/>
      <c r="F248" s="46"/>
    </row>
    <row r="249" spans="1:6" ht="15.8" customHeight="1">
      <c r="A249" s="270" t="s">
        <v>564</v>
      </c>
      <c r="B249" s="270">
        <v>410241</v>
      </c>
      <c r="C249" s="193" t="s">
        <v>565</v>
      </c>
      <c r="D249" s="196" t="s">
        <v>566</v>
      </c>
      <c r="E249" s="46"/>
      <c r="F249" s="46"/>
    </row>
    <row r="250" spans="1:6" ht="15.8" customHeight="1">
      <c r="A250" s="268"/>
      <c r="B250" s="268"/>
      <c r="C250" s="193" t="s">
        <v>567</v>
      </c>
      <c r="D250" s="196" t="s">
        <v>568</v>
      </c>
      <c r="E250" s="46"/>
      <c r="F250" s="46"/>
    </row>
    <row r="251" spans="1:6" ht="15.8" customHeight="1">
      <c r="A251" s="268"/>
      <c r="B251" s="268"/>
      <c r="C251" s="193" t="s">
        <v>569</v>
      </c>
      <c r="D251" s="196" t="s">
        <v>570</v>
      </c>
      <c r="E251" s="46"/>
      <c r="F251" s="46"/>
    </row>
    <row r="252" spans="1:6" ht="15.8" customHeight="1">
      <c r="A252" s="268"/>
      <c r="B252" s="268"/>
      <c r="C252" s="193" t="s">
        <v>571</v>
      </c>
      <c r="D252" s="196" t="s">
        <v>572</v>
      </c>
      <c r="E252" s="46"/>
      <c r="F252" s="46"/>
    </row>
    <row r="253" spans="1:6" ht="38.25" customHeight="1">
      <c r="A253" s="268"/>
      <c r="B253" s="268"/>
      <c r="C253" s="193" t="s">
        <v>573</v>
      </c>
      <c r="D253" s="196" t="s">
        <v>574</v>
      </c>
      <c r="E253" s="46"/>
      <c r="F253" s="46"/>
    </row>
    <row r="254" spans="1:6" ht="15.8" customHeight="1">
      <c r="A254" s="269"/>
      <c r="B254" s="269"/>
      <c r="C254" s="193" t="s">
        <v>575</v>
      </c>
      <c r="D254" s="196" t="s">
        <v>576</v>
      </c>
      <c r="E254" s="46"/>
      <c r="F254" s="46"/>
    </row>
    <row r="255" spans="1:6" ht="15.8" customHeight="1">
      <c r="A255" s="270" t="s">
        <v>577</v>
      </c>
      <c r="B255" s="270">
        <v>410242</v>
      </c>
      <c r="C255" s="193" t="s">
        <v>578</v>
      </c>
      <c r="D255" s="218" t="s">
        <v>579</v>
      </c>
      <c r="E255" s="46"/>
      <c r="F255" s="46"/>
    </row>
    <row r="256" spans="1:6" ht="15.8" customHeight="1">
      <c r="A256" s="268"/>
      <c r="B256" s="268"/>
      <c r="C256" s="193" t="s">
        <v>580</v>
      </c>
      <c r="D256" s="218" t="s">
        <v>581</v>
      </c>
      <c r="E256" s="46"/>
      <c r="F256" s="46"/>
    </row>
    <row r="257" spans="1:9" ht="15.8" customHeight="1">
      <c r="A257" s="268"/>
      <c r="B257" s="268"/>
      <c r="C257" s="193" t="s">
        <v>582</v>
      </c>
      <c r="D257" s="195" t="s">
        <v>583</v>
      </c>
      <c r="E257" s="46"/>
      <c r="F257" s="46"/>
    </row>
    <row r="258" spans="1:9" ht="15.8" customHeight="1">
      <c r="A258" s="268"/>
      <c r="B258" s="268"/>
      <c r="C258" s="193" t="s">
        <v>584</v>
      </c>
      <c r="D258" s="218" t="s">
        <v>585</v>
      </c>
      <c r="E258" s="46"/>
      <c r="F258" s="46"/>
    </row>
    <row r="259" spans="1:9" ht="15.8" customHeight="1">
      <c r="A259" s="268"/>
      <c r="B259" s="268"/>
      <c r="C259" s="193" t="s">
        <v>586</v>
      </c>
      <c r="D259" s="195" t="s">
        <v>587</v>
      </c>
      <c r="E259" s="46"/>
      <c r="F259" s="46"/>
    </row>
    <row r="260" spans="1:9" ht="15.8" customHeight="1">
      <c r="A260" s="269"/>
      <c r="B260" s="269"/>
      <c r="C260" s="193" t="s">
        <v>588</v>
      </c>
      <c r="D260" s="195" t="s">
        <v>589</v>
      </c>
      <c r="E260" s="46"/>
      <c r="F260" s="46"/>
    </row>
    <row r="261" spans="1:9" ht="15.8" customHeight="1">
      <c r="A261" s="270" t="s">
        <v>590</v>
      </c>
      <c r="B261" s="270">
        <v>410243</v>
      </c>
      <c r="C261" s="193" t="s">
        <v>591</v>
      </c>
      <c r="D261" s="186" t="s">
        <v>592</v>
      </c>
      <c r="E261" s="46"/>
      <c r="F261" s="46"/>
    </row>
    <row r="262" spans="1:9" ht="15.8" customHeight="1">
      <c r="A262" s="268"/>
      <c r="B262" s="268"/>
      <c r="C262" s="193" t="s">
        <v>593</v>
      </c>
      <c r="D262" s="190" t="s">
        <v>594</v>
      </c>
      <c r="E262" s="46"/>
      <c r="F262" s="46"/>
    </row>
    <row r="263" spans="1:9" ht="15.8" customHeight="1">
      <c r="A263" s="268"/>
      <c r="B263" s="268"/>
      <c r="C263" s="193" t="s">
        <v>595</v>
      </c>
      <c r="D263" s="190" t="s">
        <v>596</v>
      </c>
      <c r="E263" s="46"/>
      <c r="F263" s="46"/>
    </row>
    <row r="264" spans="1:9" ht="15.8" customHeight="1">
      <c r="A264" s="268"/>
      <c r="B264" s="268"/>
      <c r="C264" s="193" t="s">
        <v>597</v>
      </c>
      <c r="D264" s="186" t="s">
        <v>598</v>
      </c>
      <c r="E264" s="46"/>
      <c r="F264" s="46"/>
    </row>
    <row r="265" spans="1:9" ht="15.8" customHeight="1">
      <c r="A265" s="268"/>
      <c r="B265" s="268"/>
      <c r="C265" s="193" t="s">
        <v>599</v>
      </c>
      <c r="D265" s="183" t="s">
        <v>600</v>
      </c>
      <c r="E265" s="47"/>
      <c r="F265" s="47"/>
      <c r="G265" s="47"/>
      <c r="H265" s="47"/>
      <c r="I265" s="47"/>
    </row>
    <row r="266" spans="1:9" ht="15.8" customHeight="1">
      <c r="A266" s="269"/>
      <c r="B266" s="269"/>
      <c r="C266" s="193"/>
      <c r="D266" s="190"/>
      <c r="E266" s="46"/>
      <c r="F266" s="46"/>
    </row>
    <row r="267" spans="1:9" ht="15.8" customHeight="1">
      <c r="A267" s="270" t="s">
        <v>601</v>
      </c>
      <c r="B267" s="270" t="s">
        <v>602</v>
      </c>
      <c r="C267" s="197" t="s">
        <v>603</v>
      </c>
      <c r="D267" s="196" t="s">
        <v>604</v>
      </c>
      <c r="E267" s="46"/>
      <c r="F267" s="46"/>
    </row>
    <row r="268" spans="1:9" ht="15.8" customHeight="1">
      <c r="A268" s="268"/>
      <c r="B268" s="268"/>
      <c r="C268" s="197" t="s">
        <v>605</v>
      </c>
      <c r="D268" s="196" t="s">
        <v>606</v>
      </c>
      <c r="E268" s="46"/>
      <c r="F268" s="46"/>
    </row>
    <row r="269" spans="1:9" ht="15.8" customHeight="1">
      <c r="A269" s="268"/>
      <c r="B269" s="268"/>
      <c r="C269" s="197" t="s">
        <v>607</v>
      </c>
      <c r="D269" s="196" t="s">
        <v>608</v>
      </c>
      <c r="E269" s="46"/>
      <c r="F269" s="46"/>
    </row>
    <row r="270" spans="1:9" ht="15.8" customHeight="1">
      <c r="A270" s="268"/>
      <c r="B270" s="268"/>
      <c r="C270" s="197" t="s">
        <v>609</v>
      </c>
      <c r="D270" s="196" t="s">
        <v>610</v>
      </c>
      <c r="E270" s="46"/>
      <c r="F270" s="46"/>
    </row>
    <row r="271" spans="1:9" ht="15.8" customHeight="1">
      <c r="A271" s="268"/>
      <c r="B271" s="268"/>
      <c r="C271" s="197" t="s">
        <v>611</v>
      </c>
      <c r="D271" s="219" t="s">
        <v>612</v>
      </c>
      <c r="E271" s="55"/>
      <c r="F271" s="55"/>
      <c r="G271" s="56"/>
      <c r="H271" s="56"/>
      <c r="I271" s="56"/>
    </row>
    <row r="272" spans="1:9" ht="15.8" customHeight="1">
      <c r="A272" s="269"/>
      <c r="B272" s="269"/>
      <c r="C272" s="197" t="s">
        <v>613</v>
      </c>
      <c r="D272" s="219" t="s">
        <v>614</v>
      </c>
      <c r="E272" s="55"/>
      <c r="F272" s="55"/>
      <c r="G272" s="56"/>
      <c r="H272" s="56"/>
      <c r="I272" s="56"/>
    </row>
    <row r="273" spans="1:9" ht="15.8" customHeight="1">
      <c r="A273" s="270" t="s">
        <v>615</v>
      </c>
      <c r="B273" s="270" t="s">
        <v>616</v>
      </c>
      <c r="C273" s="197" t="s">
        <v>617</v>
      </c>
      <c r="D273" s="219" t="s">
        <v>618</v>
      </c>
      <c r="E273" s="281"/>
      <c r="F273" s="281"/>
      <c r="G273" s="57"/>
      <c r="H273" s="58"/>
      <c r="I273" s="59"/>
    </row>
    <row r="274" spans="1:9" ht="15.8" customHeight="1">
      <c r="A274" s="268"/>
      <c r="B274" s="268"/>
      <c r="C274" s="197" t="s">
        <v>619</v>
      </c>
      <c r="D274" s="219" t="s">
        <v>620</v>
      </c>
      <c r="E274" s="245"/>
      <c r="F274" s="245"/>
      <c r="G274" s="57"/>
      <c r="H274" s="58"/>
      <c r="I274" s="59"/>
    </row>
    <row r="275" spans="1:9" ht="15.8" customHeight="1">
      <c r="A275" s="268"/>
      <c r="B275" s="268"/>
      <c r="C275" s="197" t="s">
        <v>621</v>
      </c>
      <c r="D275" s="219" t="s">
        <v>622</v>
      </c>
      <c r="E275" s="245"/>
      <c r="F275" s="245"/>
      <c r="G275" s="57"/>
      <c r="H275" s="58"/>
      <c r="I275" s="59"/>
    </row>
    <row r="276" spans="1:9" ht="15.8" customHeight="1">
      <c r="A276" s="268"/>
      <c r="B276" s="268"/>
      <c r="C276" s="197" t="s">
        <v>623</v>
      </c>
      <c r="D276" s="219" t="s">
        <v>624</v>
      </c>
      <c r="E276" s="245"/>
      <c r="F276" s="245"/>
      <c r="G276" s="57"/>
      <c r="H276" s="58"/>
      <c r="I276" s="59"/>
    </row>
    <row r="277" spans="1:9" ht="15.8" customHeight="1">
      <c r="A277" s="268"/>
      <c r="B277" s="268"/>
      <c r="C277" s="197" t="s">
        <v>625</v>
      </c>
      <c r="D277" s="219" t="s">
        <v>626</v>
      </c>
      <c r="E277" s="245"/>
      <c r="F277" s="245"/>
      <c r="G277" s="57"/>
      <c r="H277" s="58"/>
      <c r="I277" s="59"/>
    </row>
    <row r="278" spans="1:9" ht="15.8" customHeight="1">
      <c r="A278" s="269"/>
      <c r="B278" s="269"/>
      <c r="C278" s="197" t="s">
        <v>627</v>
      </c>
      <c r="D278" s="219" t="s">
        <v>628</v>
      </c>
      <c r="E278" s="245"/>
      <c r="F278" s="245"/>
      <c r="G278" s="57"/>
      <c r="H278" s="58"/>
      <c r="I278" s="59"/>
    </row>
    <row r="279" spans="1:9" ht="15.8" customHeight="1">
      <c r="A279" s="270" t="s">
        <v>629</v>
      </c>
      <c r="B279" s="270">
        <v>410246</v>
      </c>
      <c r="C279" s="193" t="s">
        <v>630</v>
      </c>
      <c r="D279" s="219" t="s">
        <v>572</v>
      </c>
      <c r="E279" s="55"/>
      <c r="F279" s="55"/>
      <c r="G279" s="56"/>
      <c r="H279" s="56"/>
      <c r="I279" s="56"/>
    </row>
    <row r="280" spans="1:9" ht="15.8" customHeight="1">
      <c r="A280" s="268"/>
      <c r="B280" s="268"/>
      <c r="C280" s="193" t="s">
        <v>631</v>
      </c>
      <c r="D280" s="196" t="s">
        <v>570</v>
      </c>
      <c r="E280" s="46"/>
      <c r="F280" s="46"/>
    </row>
    <row r="281" spans="1:9" ht="15.8" customHeight="1">
      <c r="A281" s="268"/>
      <c r="B281" s="268"/>
      <c r="C281" s="193" t="s">
        <v>632</v>
      </c>
      <c r="D281" s="196" t="s">
        <v>633</v>
      </c>
      <c r="E281" s="46"/>
      <c r="F281" s="46"/>
    </row>
    <row r="282" spans="1:9" ht="15.8" customHeight="1">
      <c r="A282" s="268"/>
      <c r="B282" s="268"/>
      <c r="C282" s="193" t="s">
        <v>634</v>
      </c>
      <c r="D282" s="196" t="s">
        <v>635</v>
      </c>
      <c r="E282" s="46"/>
      <c r="F282" s="46"/>
    </row>
    <row r="283" spans="1:9" ht="15.8" customHeight="1">
      <c r="A283" s="268"/>
      <c r="B283" s="268"/>
      <c r="C283" s="193" t="s">
        <v>636</v>
      </c>
      <c r="D283" s="196" t="s">
        <v>637</v>
      </c>
      <c r="E283" s="46"/>
      <c r="F283" s="46"/>
    </row>
    <row r="284" spans="1:9" ht="15.8" customHeight="1">
      <c r="A284" s="269"/>
      <c r="B284" s="269"/>
      <c r="C284" s="193" t="s">
        <v>638</v>
      </c>
      <c r="D284" s="196" t="s">
        <v>639</v>
      </c>
      <c r="E284" s="46"/>
      <c r="F284" s="46"/>
    </row>
    <row r="285" spans="1:9" ht="15.8" customHeight="1">
      <c r="A285" s="270" t="s">
        <v>640</v>
      </c>
      <c r="B285" s="270">
        <v>410247</v>
      </c>
      <c r="C285" s="197" t="s">
        <v>641</v>
      </c>
      <c r="D285" s="196" t="s">
        <v>606</v>
      </c>
      <c r="E285" s="46"/>
      <c r="F285" s="46"/>
    </row>
    <row r="286" spans="1:9" ht="19.55" customHeight="1">
      <c r="A286" s="268"/>
      <c r="B286" s="268"/>
      <c r="C286" s="197" t="s">
        <v>642</v>
      </c>
      <c r="D286" s="196" t="s">
        <v>643</v>
      </c>
      <c r="E286" s="46"/>
      <c r="F286" s="46"/>
    </row>
    <row r="287" spans="1:9" ht="21.75" customHeight="1">
      <c r="A287" s="268"/>
      <c r="B287" s="268"/>
      <c r="C287" s="197" t="s">
        <v>644</v>
      </c>
      <c r="D287" s="196" t="s">
        <v>645</v>
      </c>
      <c r="E287" s="46"/>
      <c r="F287" s="46"/>
    </row>
    <row r="288" spans="1:9" ht="15.8" customHeight="1">
      <c r="A288" s="268"/>
      <c r="B288" s="268"/>
      <c r="C288" s="193" t="s">
        <v>646</v>
      </c>
      <c r="D288" s="196" t="s">
        <v>647</v>
      </c>
      <c r="E288" s="46"/>
      <c r="F288" s="46"/>
    </row>
    <row r="289" spans="1:9" ht="15.8" customHeight="1">
      <c r="A289" s="268"/>
      <c r="B289" s="268"/>
      <c r="C289" s="193" t="s">
        <v>648</v>
      </c>
      <c r="D289" s="186" t="s">
        <v>649</v>
      </c>
      <c r="E289" s="46"/>
      <c r="F289" s="46"/>
    </row>
    <row r="290" spans="1:9" ht="15.8" customHeight="1">
      <c r="A290" s="269"/>
      <c r="B290" s="269"/>
      <c r="C290" s="193" t="s">
        <v>650</v>
      </c>
      <c r="D290" s="186" t="s">
        <v>651</v>
      </c>
      <c r="E290" s="46"/>
      <c r="F290" s="46"/>
    </row>
    <row r="291" spans="1:9" ht="29.25" customHeight="1">
      <c r="A291" s="270" t="s">
        <v>652</v>
      </c>
      <c r="B291" s="270">
        <v>410248</v>
      </c>
      <c r="C291" s="197" t="s">
        <v>653</v>
      </c>
      <c r="D291" s="190" t="s">
        <v>654</v>
      </c>
      <c r="E291" s="60"/>
      <c r="F291" s="60"/>
      <c r="G291" s="60"/>
      <c r="H291" s="60"/>
      <c r="I291" s="56"/>
    </row>
    <row r="292" spans="1:9" ht="21.1" customHeight="1">
      <c r="A292" s="268"/>
      <c r="B292" s="268"/>
      <c r="C292" s="197" t="s">
        <v>655</v>
      </c>
      <c r="D292" s="190" t="s">
        <v>656</v>
      </c>
      <c r="E292" s="60"/>
      <c r="F292" s="60"/>
      <c r="G292" s="60"/>
      <c r="H292" s="60"/>
      <c r="I292" s="56"/>
    </row>
    <row r="293" spans="1:9" ht="23.3" customHeight="1">
      <c r="A293" s="268"/>
      <c r="B293" s="268"/>
      <c r="C293" s="197" t="s">
        <v>657</v>
      </c>
      <c r="D293" s="190" t="s">
        <v>658</v>
      </c>
      <c r="E293" s="60"/>
      <c r="F293" s="60"/>
      <c r="G293" s="60"/>
      <c r="H293" s="60"/>
      <c r="I293" s="56"/>
    </row>
    <row r="294" spans="1:9" ht="31.6" customHeight="1">
      <c r="A294" s="268"/>
      <c r="B294" s="268"/>
      <c r="C294" s="197" t="s">
        <v>659</v>
      </c>
      <c r="D294" s="190" t="s">
        <v>660</v>
      </c>
      <c r="E294" s="60"/>
      <c r="F294" s="60"/>
      <c r="G294" s="60"/>
      <c r="H294" s="60"/>
      <c r="I294" s="56"/>
    </row>
    <row r="295" spans="1:9" ht="15.8" customHeight="1">
      <c r="A295" s="268"/>
      <c r="B295" s="268"/>
      <c r="C295" s="197" t="s">
        <v>661</v>
      </c>
      <c r="D295" s="196"/>
      <c r="E295" s="55"/>
      <c r="F295" s="55"/>
      <c r="G295" s="56"/>
      <c r="H295" s="56"/>
      <c r="I295" s="56"/>
    </row>
    <row r="296" spans="1:9" ht="15.8" customHeight="1">
      <c r="A296" s="269"/>
      <c r="B296" s="269"/>
      <c r="C296" s="197" t="s">
        <v>662</v>
      </c>
      <c r="D296" s="196"/>
      <c r="E296" s="55"/>
      <c r="F296" s="55"/>
      <c r="G296" s="56"/>
      <c r="H296" s="56"/>
      <c r="I296" s="56"/>
    </row>
    <row r="297" spans="1:9" ht="15.8" customHeight="1">
      <c r="A297" s="272" t="s">
        <v>663</v>
      </c>
      <c r="B297" s="272">
        <v>410249</v>
      </c>
      <c r="C297" s="200" t="s">
        <v>664</v>
      </c>
      <c r="D297" s="220"/>
      <c r="E297" s="55"/>
      <c r="F297" s="55"/>
      <c r="G297" s="56"/>
      <c r="H297" s="56"/>
      <c r="I297" s="56"/>
    </row>
    <row r="298" spans="1:9" ht="15.8" customHeight="1">
      <c r="A298" s="268"/>
      <c r="B298" s="268"/>
      <c r="C298" s="200" t="s">
        <v>665</v>
      </c>
      <c r="D298" s="201"/>
      <c r="E298" s="46"/>
      <c r="F298" s="46"/>
    </row>
    <row r="299" spans="1:9" ht="15.8" customHeight="1">
      <c r="A299" s="268"/>
      <c r="B299" s="268"/>
      <c r="C299" s="200" t="s">
        <v>666</v>
      </c>
      <c r="D299" s="201"/>
      <c r="E299" s="46"/>
      <c r="F299" s="46"/>
    </row>
    <row r="300" spans="1:9" ht="15.8" customHeight="1">
      <c r="A300" s="268"/>
      <c r="B300" s="268"/>
      <c r="C300" s="200" t="s">
        <v>667</v>
      </c>
      <c r="D300" s="201"/>
      <c r="E300" s="46"/>
      <c r="F300" s="46"/>
    </row>
    <row r="301" spans="1:9" ht="15.8" customHeight="1">
      <c r="A301" s="268"/>
      <c r="B301" s="268"/>
      <c r="C301" s="200" t="s">
        <v>668</v>
      </c>
      <c r="D301" s="201"/>
      <c r="E301" s="46"/>
      <c r="F301" s="46"/>
    </row>
    <row r="302" spans="1:9" ht="15.8" customHeight="1">
      <c r="A302" s="269"/>
      <c r="B302" s="269"/>
      <c r="C302" s="200" t="s">
        <v>669</v>
      </c>
      <c r="D302" s="201"/>
      <c r="E302" s="46"/>
      <c r="F302" s="46"/>
    </row>
    <row r="303" spans="1:9" ht="15.8" customHeight="1">
      <c r="A303" s="273" t="s">
        <v>1137</v>
      </c>
      <c r="B303" s="274"/>
      <c r="C303" s="274"/>
      <c r="D303" s="275"/>
      <c r="E303" s="46"/>
      <c r="F303" s="46"/>
    </row>
    <row r="304" spans="1:9" ht="15.8" customHeight="1">
      <c r="A304" s="276" t="s">
        <v>81</v>
      </c>
      <c r="B304" s="277"/>
      <c r="C304" s="277"/>
      <c r="D304" s="278"/>
      <c r="E304" s="46"/>
      <c r="F304" s="46"/>
    </row>
    <row r="305" spans="1:6" ht="31.6" customHeight="1">
      <c r="A305" s="221" t="s">
        <v>82</v>
      </c>
      <c r="B305" s="202" t="s">
        <v>83</v>
      </c>
      <c r="C305" s="202" t="s">
        <v>343</v>
      </c>
      <c r="D305" s="203" t="s">
        <v>84</v>
      </c>
      <c r="E305" s="46"/>
      <c r="F305" s="46"/>
    </row>
    <row r="306" spans="1:6" ht="15.8" customHeight="1">
      <c r="A306" s="279" t="s">
        <v>670</v>
      </c>
      <c r="B306" s="280">
        <v>410250</v>
      </c>
      <c r="C306" s="222" t="s">
        <v>671</v>
      </c>
      <c r="D306" s="216" t="s">
        <v>672</v>
      </c>
      <c r="E306" s="46"/>
      <c r="F306" s="46"/>
    </row>
    <row r="307" spans="1:6" ht="15.8" customHeight="1">
      <c r="A307" s="268"/>
      <c r="B307" s="268"/>
      <c r="C307" s="222" t="s">
        <v>673</v>
      </c>
      <c r="D307" s="216" t="s">
        <v>674</v>
      </c>
      <c r="E307" s="46"/>
      <c r="F307" s="46"/>
    </row>
    <row r="308" spans="1:6" ht="15.8" customHeight="1">
      <c r="A308" s="268"/>
      <c r="B308" s="268"/>
      <c r="C308" s="222" t="s">
        <v>675</v>
      </c>
      <c r="D308" s="216" t="s">
        <v>676</v>
      </c>
      <c r="E308" s="46"/>
      <c r="F308" s="46"/>
    </row>
    <row r="309" spans="1:6" ht="15.8" customHeight="1">
      <c r="A309" s="268"/>
      <c r="B309" s="268"/>
      <c r="C309" s="222" t="s">
        <v>677</v>
      </c>
      <c r="D309" s="216" t="s">
        <v>678</v>
      </c>
      <c r="E309" s="46"/>
      <c r="F309" s="46"/>
    </row>
    <row r="310" spans="1:6" ht="15.8" customHeight="1">
      <c r="A310" s="268"/>
      <c r="B310" s="268"/>
      <c r="C310" s="222" t="s">
        <v>679</v>
      </c>
      <c r="D310" s="216" t="s">
        <v>680</v>
      </c>
      <c r="E310" s="46"/>
      <c r="F310" s="46"/>
    </row>
    <row r="311" spans="1:6" ht="15.8" customHeight="1">
      <c r="A311" s="269"/>
      <c r="B311" s="269"/>
      <c r="C311" s="222" t="s">
        <v>681</v>
      </c>
      <c r="D311" s="216" t="s">
        <v>682</v>
      </c>
      <c r="E311" s="46"/>
      <c r="F311" s="46"/>
    </row>
    <row r="312" spans="1:6" ht="15.8" customHeight="1">
      <c r="A312" s="270" t="s">
        <v>683</v>
      </c>
      <c r="B312" s="271">
        <v>410251</v>
      </c>
      <c r="C312" s="223" t="s">
        <v>684</v>
      </c>
      <c r="D312" s="224" t="s">
        <v>685</v>
      </c>
      <c r="E312" s="46"/>
      <c r="F312" s="46"/>
    </row>
    <row r="313" spans="1:6" ht="15.8" customHeight="1">
      <c r="A313" s="268"/>
      <c r="B313" s="268"/>
      <c r="C313" s="223" t="s">
        <v>686</v>
      </c>
      <c r="D313" s="184" t="s">
        <v>687</v>
      </c>
      <c r="E313" s="46"/>
      <c r="F313" s="46"/>
    </row>
    <row r="314" spans="1:6" ht="15.8" customHeight="1">
      <c r="A314" s="268"/>
      <c r="B314" s="268"/>
      <c r="C314" s="223" t="s">
        <v>688</v>
      </c>
      <c r="D314" s="184" t="s">
        <v>689</v>
      </c>
      <c r="E314" s="46"/>
      <c r="F314" s="46"/>
    </row>
    <row r="315" spans="1:6" ht="15.8" customHeight="1">
      <c r="A315" s="268"/>
      <c r="B315" s="268"/>
      <c r="C315" s="223" t="s">
        <v>690</v>
      </c>
      <c r="D315" s="184" t="s">
        <v>691</v>
      </c>
      <c r="E315" s="46"/>
      <c r="F315" s="46"/>
    </row>
    <row r="316" spans="1:6" ht="15.8" customHeight="1">
      <c r="A316" s="268"/>
      <c r="B316" s="268"/>
      <c r="C316" s="223" t="s">
        <v>692</v>
      </c>
      <c r="D316" s="184" t="s">
        <v>693</v>
      </c>
      <c r="E316" s="46"/>
      <c r="F316" s="46"/>
    </row>
    <row r="317" spans="1:6" ht="15.8" customHeight="1">
      <c r="A317" s="269"/>
      <c r="B317" s="269"/>
      <c r="C317" s="223" t="s">
        <v>694</v>
      </c>
      <c r="D317" s="184" t="s">
        <v>695</v>
      </c>
      <c r="E317" s="46"/>
      <c r="F317" s="46"/>
    </row>
    <row r="318" spans="1:6" ht="15.8" customHeight="1">
      <c r="A318" s="270" t="s">
        <v>696</v>
      </c>
      <c r="B318" s="271" t="s">
        <v>697</v>
      </c>
      <c r="C318" s="223" t="s">
        <v>698</v>
      </c>
      <c r="D318" s="186" t="s">
        <v>699</v>
      </c>
      <c r="E318" s="46"/>
      <c r="F318" s="46"/>
    </row>
    <row r="319" spans="1:6" ht="15.8" customHeight="1">
      <c r="A319" s="268"/>
      <c r="B319" s="268"/>
      <c r="C319" s="223" t="s">
        <v>700</v>
      </c>
      <c r="D319" s="186" t="s">
        <v>701</v>
      </c>
      <c r="E319" s="46"/>
      <c r="F319" s="46"/>
    </row>
    <row r="320" spans="1:6" ht="15.8" customHeight="1">
      <c r="A320" s="268"/>
      <c r="B320" s="268"/>
      <c r="C320" s="223" t="s">
        <v>702</v>
      </c>
      <c r="D320" s="186" t="s">
        <v>703</v>
      </c>
      <c r="E320" s="46"/>
      <c r="F320" s="46"/>
    </row>
    <row r="321" spans="1:9" ht="15.8" customHeight="1">
      <c r="A321" s="268"/>
      <c r="B321" s="268"/>
      <c r="C321" s="223" t="s">
        <v>704</v>
      </c>
      <c r="D321" s="186" t="s">
        <v>705</v>
      </c>
      <c r="E321" s="46"/>
      <c r="F321" s="46"/>
    </row>
    <row r="322" spans="1:9" ht="15.8" customHeight="1">
      <c r="A322" s="268"/>
      <c r="B322" s="268"/>
      <c r="C322" s="223" t="s">
        <v>706</v>
      </c>
      <c r="D322" s="186" t="s">
        <v>707</v>
      </c>
      <c r="E322" s="46"/>
      <c r="F322" s="46"/>
    </row>
    <row r="323" spans="1:9" ht="15.8" customHeight="1">
      <c r="A323" s="269"/>
      <c r="B323" s="269"/>
      <c r="C323" s="223" t="s">
        <v>708</v>
      </c>
      <c r="D323" s="186" t="s">
        <v>709</v>
      </c>
      <c r="E323" s="46"/>
      <c r="F323" s="46"/>
    </row>
    <row r="324" spans="1:9" ht="15.8" customHeight="1">
      <c r="A324" s="270" t="s">
        <v>710</v>
      </c>
      <c r="B324" s="271" t="s">
        <v>711</v>
      </c>
      <c r="C324" s="189" t="s">
        <v>712</v>
      </c>
      <c r="D324" s="191" t="s">
        <v>713</v>
      </c>
      <c r="E324" s="61"/>
      <c r="F324" s="61"/>
      <c r="G324" s="61"/>
      <c r="H324" s="61"/>
      <c r="I324" s="61"/>
    </row>
    <row r="325" spans="1:9" ht="15.8" customHeight="1">
      <c r="A325" s="268"/>
      <c r="B325" s="268"/>
      <c r="C325" s="189" t="s">
        <v>714</v>
      </c>
      <c r="D325" s="191" t="s">
        <v>715</v>
      </c>
      <c r="E325" s="62"/>
      <c r="F325" s="62"/>
      <c r="G325" s="62"/>
      <c r="H325" s="62"/>
      <c r="I325" s="62"/>
    </row>
    <row r="326" spans="1:9" ht="15.8" customHeight="1">
      <c r="A326" s="268"/>
      <c r="B326" s="268"/>
      <c r="C326" s="189" t="s">
        <v>716</v>
      </c>
      <c r="D326" s="191" t="s">
        <v>717</v>
      </c>
      <c r="E326" s="62"/>
      <c r="F326" s="62"/>
      <c r="G326" s="62"/>
      <c r="H326" s="62"/>
      <c r="I326" s="62"/>
    </row>
    <row r="327" spans="1:9" ht="15.8" customHeight="1">
      <c r="A327" s="268"/>
      <c r="B327" s="268"/>
      <c r="C327" s="189" t="s">
        <v>718</v>
      </c>
      <c r="D327" s="191" t="s">
        <v>719</v>
      </c>
      <c r="E327" s="62"/>
      <c r="F327" s="62"/>
      <c r="G327" s="62"/>
      <c r="H327" s="62"/>
      <c r="I327" s="62"/>
    </row>
    <row r="328" spans="1:9" ht="15.8" customHeight="1">
      <c r="A328" s="268"/>
      <c r="B328" s="268"/>
      <c r="C328" s="189" t="s">
        <v>720</v>
      </c>
      <c r="D328" s="191" t="s">
        <v>1132</v>
      </c>
      <c r="E328" s="47"/>
      <c r="F328" s="47"/>
      <c r="G328" s="47"/>
      <c r="H328" s="47"/>
      <c r="I328" s="47"/>
    </row>
    <row r="329" spans="1:9" ht="15.8" customHeight="1">
      <c r="A329" s="269"/>
      <c r="B329" s="269"/>
      <c r="C329" s="189" t="s">
        <v>721</v>
      </c>
      <c r="D329" s="191" t="s">
        <v>722</v>
      </c>
      <c r="E329" s="63"/>
      <c r="F329" s="63"/>
      <c r="G329" s="63"/>
      <c r="H329" s="63"/>
      <c r="I329" s="61"/>
    </row>
    <row r="330" spans="1:9" ht="15.8" customHeight="1">
      <c r="A330" s="270" t="s">
        <v>723</v>
      </c>
      <c r="B330" s="271">
        <v>410254</v>
      </c>
      <c r="C330" s="223" t="s">
        <v>724</v>
      </c>
      <c r="D330" s="192" t="s">
        <v>676</v>
      </c>
      <c r="E330" s="64"/>
      <c r="F330" s="64"/>
      <c r="G330" s="64"/>
      <c r="H330" s="64"/>
    </row>
    <row r="331" spans="1:9" ht="15.8" customHeight="1">
      <c r="A331" s="268"/>
      <c r="B331" s="268"/>
      <c r="C331" s="223" t="s">
        <v>725</v>
      </c>
      <c r="D331" s="192" t="s">
        <v>726</v>
      </c>
      <c r="E331" s="64"/>
      <c r="F331" s="64"/>
      <c r="G331" s="64"/>
      <c r="H331" s="64"/>
    </row>
    <row r="332" spans="1:9" ht="15.8" customHeight="1">
      <c r="A332" s="268"/>
      <c r="B332" s="268"/>
      <c r="C332" s="223" t="s">
        <v>727</v>
      </c>
      <c r="D332" s="192" t="s">
        <v>728</v>
      </c>
      <c r="E332" s="64"/>
      <c r="F332" s="64"/>
      <c r="G332" s="64"/>
      <c r="H332" s="64"/>
    </row>
    <row r="333" spans="1:9" ht="15.8" customHeight="1">
      <c r="A333" s="268"/>
      <c r="B333" s="268"/>
      <c r="C333" s="223" t="s">
        <v>729</v>
      </c>
      <c r="D333" s="192" t="s">
        <v>730</v>
      </c>
      <c r="E333" s="64"/>
      <c r="F333" s="64"/>
      <c r="G333" s="64"/>
      <c r="H333" s="64"/>
    </row>
    <row r="334" spans="1:9" ht="15.8" customHeight="1">
      <c r="A334" s="268"/>
      <c r="B334" s="268"/>
      <c r="C334" s="223" t="s">
        <v>731</v>
      </c>
      <c r="D334" s="192" t="s">
        <v>732</v>
      </c>
      <c r="E334" s="64"/>
      <c r="F334" s="64"/>
      <c r="G334" s="64"/>
      <c r="H334" s="64"/>
    </row>
    <row r="335" spans="1:9" ht="15.8" customHeight="1">
      <c r="A335" s="269"/>
      <c r="B335" s="269"/>
      <c r="C335" s="223" t="s">
        <v>733</v>
      </c>
      <c r="D335" s="192" t="s">
        <v>734</v>
      </c>
      <c r="E335" s="64"/>
      <c r="F335" s="64"/>
      <c r="G335" s="64"/>
      <c r="H335" s="64"/>
    </row>
    <row r="336" spans="1:9" ht="15.8" customHeight="1">
      <c r="A336" s="270" t="s">
        <v>735</v>
      </c>
      <c r="B336" s="271">
        <v>410255</v>
      </c>
      <c r="C336" s="223" t="s">
        <v>736</v>
      </c>
      <c r="D336" s="192" t="s">
        <v>737</v>
      </c>
      <c r="E336" s="64"/>
      <c r="F336" s="64"/>
      <c r="G336" s="64"/>
      <c r="H336" s="64"/>
    </row>
    <row r="337" spans="1:8" ht="15.8" customHeight="1">
      <c r="A337" s="268"/>
      <c r="B337" s="268"/>
      <c r="C337" s="223" t="s">
        <v>738</v>
      </c>
      <c r="D337" s="192" t="s">
        <v>739</v>
      </c>
      <c r="E337" s="64"/>
      <c r="F337" s="64"/>
      <c r="G337" s="64"/>
      <c r="H337" s="64"/>
    </row>
    <row r="338" spans="1:8" ht="15.8" customHeight="1">
      <c r="A338" s="268"/>
      <c r="B338" s="268"/>
      <c r="C338" s="223" t="s">
        <v>740</v>
      </c>
      <c r="D338" s="192" t="s">
        <v>741</v>
      </c>
      <c r="E338" s="64"/>
      <c r="F338" s="64"/>
      <c r="G338" s="64"/>
      <c r="H338" s="64"/>
    </row>
    <row r="339" spans="1:8" ht="15.8" customHeight="1">
      <c r="A339" s="268"/>
      <c r="B339" s="268"/>
      <c r="C339" s="223" t="s">
        <v>742</v>
      </c>
      <c r="D339" s="192" t="s">
        <v>743</v>
      </c>
      <c r="E339" s="64"/>
      <c r="F339" s="64"/>
      <c r="G339" s="64"/>
      <c r="H339" s="64"/>
    </row>
    <row r="340" spans="1:8" ht="15.8" customHeight="1">
      <c r="A340" s="268"/>
      <c r="B340" s="268"/>
      <c r="C340" s="223" t="s">
        <v>744</v>
      </c>
      <c r="D340" s="192" t="s">
        <v>745</v>
      </c>
      <c r="E340" s="64"/>
      <c r="F340" s="64"/>
      <c r="G340" s="64"/>
      <c r="H340" s="64"/>
    </row>
    <row r="341" spans="1:8" ht="15.8" customHeight="1">
      <c r="A341" s="269"/>
      <c r="B341" s="269"/>
      <c r="C341" s="223" t="s">
        <v>746</v>
      </c>
      <c r="D341" s="192" t="s">
        <v>747</v>
      </c>
      <c r="E341" s="64"/>
      <c r="F341" s="64"/>
      <c r="G341" s="64"/>
      <c r="H341" s="64"/>
    </row>
    <row r="342" spans="1:8" ht="15.8" customHeight="1">
      <c r="A342" s="271" t="s">
        <v>748</v>
      </c>
      <c r="B342" s="271">
        <v>410256</v>
      </c>
      <c r="C342" s="223" t="s">
        <v>749</v>
      </c>
      <c r="D342" s="183" t="s">
        <v>750</v>
      </c>
      <c r="E342" s="46"/>
      <c r="F342" s="46"/>
    </row>
    <row r="343" spans="1:8" ht="15.8" customHeight="1">
      <c r="A343" s="268"/>
      <c r="B343" s="268"/>
      <c r="C343" s="223" t="s">
        <v>751</v>
      </c>
      <c r="D343" s="183" t="s">
        <v>752</v>
      </c>
      <c r="E343" s="46"/>
      <c r="F343" s="46"/>
    </row>
    <row r="344" spans="1:8" ht="15.8" customHeight="1">
      <c r="A344" s="268"/>
      <c r="B344" s="268"/>
      <c r="C344" s="223" t="s">
        <v>753</v>
      </c>
      <c r="D344" s="183" t="s">
        <v>754</v>
      </c>
      <c r="E344" s="46"/>
      <c r="F344" s="46"/>
    </row>
    <row r="345" spans="1:8" ht="15.8" customHeight="1">
      <c r="A345" s="269"/>
      <c r="B345" s="269"/>
      <c r="C345" s="223" t="s">
        <v>755</v>
      </c>
      <c r="D345" s="183" t="s">
        <v>756</v>
      </c>
      <c r="E345" s="46"/>
      <c r="F345" s="46"/>
    </row>
    <row r="346" spans="1:8" ht="15.8" customHeight="1">
      <c r="A346" s="272" t="s">
        <v>757</v>
      </c>
      <c r="B346" s="272">
        <v>410257</v>
      </c>
      <c r="C346" s="225" t="s">
        <v>758</v>
      </c>
      <c r="D346" s="201"/>
      <c r="E346" s="46"/>
      <c r="F346" s="46"/>
    </row>
    <row r="347" spans="1:8" ht="15.8" customHeight="1">
      <c r="A347" s="268"/>
      <c r="B347" s="268"/>
      <c r="C347" s="225" t="s">
        <v>759</v>
      </c>
      <c r="D347" s="201"/>
      <c r="E347" s="46"/>
      <c r="F347" s="46"/>
    </row>
    <row r="348" spans="1:8" ht="15.8" customHeight="1">
      <c r="A348" s="268"/>
      <c r="B348" s="268"/>
      <c r="C348" s="225" t="s">
        <v>760</v>
      </c>
      <c r="D348" s="201"/>
    </row>
    <row r="349" spans="1:8" ht="15.8" customHeight="1">
      <c r="A349" s="268"/>
      <c r="B349" s="268"/>
      <c r="C349" s="225" t="s">
        <v>761</v>
      </c>
      <c r="D349" s="201"/>
    </row>
    <row r="350" spans="1:8" ht="15.8" customHeight="1">
      <c r="A350" s="268"/>
      <c r="B350" s="268"/>
      <c r="C350" s="225" t="s">
        <v>762</v>
      </c>
      <c r="D350" s="201"/>
    </row>
    <row r="351" spans="1:8" ht="15.8" customHeight="1">
      <c r="A351" s="269"/>
      <c r="B351" s="269"/>
      <c r="C351" s="225" t="s">
        <v>763</v>
      </c>
      <c r="D351" s="201"/>
    </row>
    <row r="352" spans="1:8" ht="15.8" customHeight="1">
      <c r="C352" s="66"/>
      <c r="D352" s="67"/>
    </row>
    <row r="353" spans="3:4" ht="15.8" customHeight="1">
      <c r="C353" s="68"/>
      <c r="D353" s="67"/>
    </row>
    <row r="354" spans="3:4" ht="15.8" customHeight="1">
      <c r="C354" s="68"/>
      <c r="D354" s="67"/>
    </row>
    <row r="355" spans="3:4" ht="15.8" customHeight="1">
      <c r="C355" s="68"/>
      <c r="D355" s="67"/>
    </row>
    <row r="356" spans="3:4" ht="15.8" customHeight="1">
      <c r="C356" s="68"/>
      <c r="D356" s="67"/>
    </row>
    <row r="357" spans="3:4" ht="15.8" customHeight="1">
      <c r="C357" s="68"/>
      <c r="D357" s="67"/>
    </row>
    <row r="358" spans="3:4" ht="15.8" customHeight="1">
      <c r="C358" s="68"/>
      <c r="D358" s="67"/>
    </row>
    <row r="359" spans="3:4" ht="15.8" customHeight="1">
      <c r="C359" s="68"/>
      <c r="D359" s="67"/>
    </row>
    <row r="360" spans="3:4" ht="15.8" customHeight="1">
      <c r="C360" s="68"/>
      <c r="D360" s="67"/>
    </row>
    <row r="361" spans="3:4" ht="15.8" customHeight="1">
      <c r="C361" s="68"/>
      <c r="D361" s="67"/>
    </row>
    <row r="362" spans="3:4" ht="15.8" customHeight="1">
      <c r="C362" s="68"/>
      <c r="D362" s="67"/>
    </row>
    <row r="363" spans="3:4" ht="15.8" customHeight="1">
      <c r="C363" s="68"/>
      <c r="D363" s="67"/>
    </row>
    <row r="364" spans="3:4" ht="15.8" customHeight="1">
      <c r="C364" s="68"/>
      <c r="D364" s="67"/>
    </row>
    <row r="365" spans="3:4" ht="15.8" customHeight="1">
      <c r="C365" s="68"/>
      <c r="D365" s="67"/>
    </row>
    <row r="366" spans="3:4" ht="15.8" customHeight="1">
      <c r="C366" s="68"/>
      <c r="D366" s="67"/>
    </row>
    <row r="367" spans="3:4" ht="15.8" customHeight="1">
      <c r="C367" s="68"/>
      <c r="D367" s="67"/>
    </row>
    <row r="368" spans="3:4" ht="15.8" customHeight="1">
      <c r="C368" s="68"/>
      <c r="D368" s="67"/>
    </row>
    <row r="369" spans="3:4" ht="15.8" customHeight="1">
      <c r="C369" s="68"/>
      <c r="D369" s="67"/>
    </row>
    <row r="370" spans="3:4" ht="15.8" customHeight="1">
      <c r="C370" s="68"/>
      <c r="D370" s="67"/>
    </row>
    <row r="371" spans="3:4" ht="15.8" customHeight="1">
      <c r="C371" s="68"/>
      <c r="D371" s="67"/>
    </row>
    <row r="372" spans="3:4" ht="15.8" customHeight="1">
      <c r="C372" s="68"/>
      <c r="D372" s="67"/>
    </row>
    <row r="373" spans="3:4" ht="15.8" customHeight="1">
      <c r="C373" s="68"/>
      <c r="D373" s="67"/>
    </row>
    <row r="374" spans="3:4" ht="15.8" customHeight="1">
      <c r="C374" s="68"/>
      <c r="D374" s="67"/>
    </row>
    <row r="375" spans="3:4" ht="15.8" customHeight="1">
      <c r="C375" s="68"/>
      <c r="D375" s="67"/>
    </row>
    <row r="376" spans="3:4" ht="15.8" customHeight="1">
      <c r="C376" s="68"/>
      <c r="D376" s="67"/>
    </row>
    <row r="377" spans="3:4" ht="15.8" customHeight="1">
      <c r="C377" s="68"/>
      <c r="D377" s="67"/>
    </row>
    <row r="378" spans="3:4" ht="15.8" customHeight="1">
      <c r="C378" s="68"/>
      <c r="D378" s="67"/>
    </row>
    <row r="379" spans="3:4" ht="15.8" customHeight="1">
      <c r="C379" s="68"/>
      <c r="D379" s="67"/>
    </row>
    <row r="380" spans="3:4" ht="15.8" customHeight="1">
      <c r="C380" s="68"/>
      <c r="D380" s="67"/>
    </row>
    <row r="381" spans="3:4" ht="15.8" customHeight="1">
      <c r="C381" s="68"/>
      <c r="D381" s="67"/>
    </row>
    <row r="382" spans="3:4" ht="15.8" customHeight="1">
      <c r="C382" s="68"/>
      <c r="D382" s="67"/>
    </row>
    <row r="383" spans="3:4" ht="15.8" customHeight="1">
      <c r="C383" s="68"/>
      <c r="D383" s="67"/>
    </row>
    <row r="384" spans="3:4" ht="15.8" customHeight="1">
      <c r="C384" s="68"/>
      <c r="D384" s="67"/>
    </row>
    <row r="385" spans="3:4" ht="15.8" customHeight="1">
      <c r="C385" s="68"/>
      <c r="D385" s="67"/>
    </row>
    <row r="386" spans="3:4" ht="15.8" customHeight="1">
      <c r="C386" s="68"/>
      <c r="D386" s="67"/>
    </row>
    <row r="387" spans="3:4" ht="15.8" customHeight="1">
      <c r="C387" s="68"/>
      <c r="D387" s="67"/>
    </row>
    <row r="388" spans="3:4" ht="15.8" customHeight="1">
      <c r="C388" s="68"/>
      <c r="D388" s="67"/>
    </row>
    <row r="389" spans="3:4" ht="15.8" customHeight="1">
      <c r="C389" s="68"/>
      <c r="D389" s="67"/>
    </row>
    <row r="390" spans="3:4" ht="15.8" customHeight="1">
      <c r="C390" s="68"/>
      <c r="D390" s="67"/>
    </row>
    <row r="391" spans="3:4" ht="15.8" customHeight="1">
      <c r="C391" s="68"/>
      <c r="D391" s="67"/>
    </row>
    <row r="392" spans="3:4" ht="15.8" customHeight="1">
      <c r="C392" s="68"/>
      <c r="D392" s="67"/>
    </row>
    <row r="393" spans="3:4" ht="15.8" customHeight="1">
      <c r="C393" s="68"/>
      <c r="D393" s="67"/>
    </row>
    <row r="394" spans="3:4" ht="15.8" customHeight="1">
      <c r="C394" s="68"/>
      <c r="D394" s="67"/>
    </row>
    <row r="395" spans="3:4" ht="15.8" customHeight="1">
      <c r="C395" s="68"/>
      <c r="D395" s="67"/>
    </row>
    <row r="396" spans="3:4" ht="15.8" customHeight="1">
      <c r="C396" s="68"/>
      <c r="D396" s="67"/>
    </row>
    <row r="397" spans="3:4" ht="15.8" customHeight="1">
      <c r="C397" s="68"/>
      <c r="D397" s="67"/>
    </row>
    <row r="398" spans="3:4" ht="15.8" customHeight="1">
      <c r="C398" s="68"/>
      <c r="D398" s="67"/>
    </row>
    <row r="399" spans="3:4" ht="15.8" customHeight="1">
      <c r="C399" s="68"/>
      <c r="D399" s="67"/>
    </row>
    <row r="400" spans="3:4" ht="15.8" customHeight="1">
      <c r="C400" s="68"/>
      <c r="D400" s="67"/>
    </row>
    <row r="401" spans="3:4" ht="15.8" customHeight="1">
      <c r="C401" s="68"/>
      <c r="D401" s="67"/>
    </row>
    <row r="402" spans="3:4" ht="15.8" customHeight="1">
      <c r="C402" s="68"/>
      <c r="D402" s="67"/>
    </row>
    <row r="403" spans="3:4" ht="15.8" customHeight="1">
      <c r="C403" s="68"/>
      <c r="D403" s="67"/>
    </row>
    <row r="404" spans="3:4" ht="15.8" customHeight="1">
      <c r="C404" s="68"/>
      <c r="D404" s="67"/>
    </row>
    <row r="405" spans="3:4" ht="15.8" customHeight="1">
      <c r="C405" s="68"/>
      <c r="D405" s="67"/>
    </row>
    <row r="406" spans="3:4" ht="15.8" customHeight="1">
      <c r="C406" s="68"/>
      <c r="D406" s="67"/>
    </row>
    <row r="407" spans="3:4" ht="15.8" customHeight="1">
      <c r="C407" s="68"/>
      <c r="D407" s="67"/>
    </row>
    <row r="408" spans="3:4" ht="15.8" customHeight="1">
      <c r="C408" s="68"/>
      <c r="D408" s="67"/>
    </row>
    <row r="409" spans="3:4" ht="15.8" customHeight="1">
      <c r="C409" s="68"/>
      <c r="D409" s="67"/>
    </row>
    <row r="410" spans="3:4" ht="15.8" customHeight="1">
      <c r="C410" s="68"/>
      <c r="D410" s="67"/>
    </row>
    <row r="411" spans="3:4" ht="15.8" customHeight="1">
      <c r="C411" s="68"/>
      <c r="D411" s="67"/>
    </row>
    <row r="412" spans="3:4" ht="15.8" customHeight="1">
      <c r="C412" s="68"/>
      <c r="D412" s="67"/>
    </row>
    <row r="413" spans="3:4" ht="15.8" customHeight="1">
      <c r="C413" s="68"/>
      <c r="D413" s="67"/>
    </row>
    <row r="414" spans="3:4" ht="15.8" customHeight="1">
      <c r="C414" s="68"/>
      <c r="D414" s="67"/>
    </row>
    <row r="415" spans="3:4" ht="15.8" customHeight="1">
      <c r="C415" s="68"/>
      <c r="D415" s="67"/>
    </row>
    <row r="416" spans="3:4" ht="15.8" customHeight="1">
      <c r="C416" s="68"/>
      <c r="D416" s="67"/>
    </row>
    <row r="417" spans="3:4" ht="15.8" customHeight="1">
      <c r="C417" s="68"/>
      <c r="D417" s="67"/>
    </row>
    <row r="418" spans="3:4" ht="15.8" customHeight="1">
      <c r="C418" s="68"/>
      <c r="D418" s="67"/>
    </row>
    <row r="419" spans="3:4" ht="15.8" customHeight="1">
      <c r="C419" s="68"/>
      <c r="D419" s="67"/>
    </row>
    <row r="420" spans="3:4" ht="15.8" customHeight="1">
      <c r="C420" s="68"/>
      <c r="D420" s="67"/>
    </row>
    <row r="421" spans="3:4" ht="15.8" customHeight="1">
      <c r="C421" s="68"/>
      <c r="D421" s="67"/>
    </row>
    <row r="422" spans="3:4" ht="15.8" customHeight="1">
      <c r="C422" s="68"/>
      <c r="D422" s="67"/>
    </row>
    <row r="423" spans="3:4" ht="15.8" customHeight="1">
      <c r="C423" s="68"/>
      <c r="D423" s="67"/>
    </row>
    <row r="424" spans="3:4" ht="15.8" customHeight="1">
      <c r="C424" s="68"/>
      <c r="D424" s="67"/>
    </row>
    <row r="425" spans="3:4" ht="15.8" customHeight="1">
      <c r="C425" s="68"/>
      <c r="D425" s="67"/>
    </row>
    <row r="426" spans="3:4" ht="15.8" customHeight="1">
      <c r="C426" s="68"/>
      <c r="D426" s="67"/>
    </row>
    <row r="427" spans="3:4" ht="15.8" customHeight="1">
      <c r="C427" s="68"/>
      <c r="D427" s="67"/>
    </row>
    <row r="428" spans="3:4" ht="15.8" customHeight="1">
      <c r="C428" s="68"/>
      <c r="D428" s="67"/>
    </row>
    <row r="429" spans="3:4" ht="15.8" customHeight="1">
      <c r="C429" s="68"/>
      <c r="D429" s="67"/>
    </row>
    <row r="430" spans="3:4" ht="15.8" customHeight="1">
      <c r="C430" s="68"/>
      <c r="D430" s="67"/>
    </row>
    <row r="431" spans="3:4" ht="15.8" customHeight="1">
      <c r="C431" s="68"/>
      <c r="D431" s="67"/>
    </row>
    <row r="432" spans="3:4" ht="15.8" customHeight="1">
      <c r="C432" s="68"/>
      <c r="D432" s="67"/>
    </row>
    <row r="433" spans="3:4" ht="15.8" customHeight="1">
      <c r="C433" s="68"/>
      <c r="D433" s="67"/>
    </row>
    <row r="434" spans="3:4" ht="15.8" customHeight="1">
      <c r="C434" s="68"/>
      <c r="D434" s="67"/>
    </row>
    <row r="435" spans="3:4" ht="15.8" customHeight="1">
      <c r="C435" s="68"/>
      <c r="D435" s="67"/>
    </row>
    <row r="436" spans="3:4" ht="15.8" customHeight="1">
      <c r="C436" s="68"/>
      <c r="D436" s="67"/>
    </row>
    <row r="437" spans="3:4" ht="15.8" customHeight="1">
      <c r="C437" s="68"/>
      <c r="D437" s="67"/>
    </row>
    <row r="438" spans="3:4" ht="15.8" customHeight="1">
      <c r="C438" s="68"/>
      <c r="D438" s="67"/>
    </row>
    <row r="439" spans="3:4" ht="15.8" customHeight="1">
      <c r="C439" s="68"/>
      <c r="D439" s="67"/>
    </row>
    <row r="440" spans="3:4" ht="15.8" customHeight="1">
      <c r="C440" s="68"/>
      <c r="D440" s="67"/>
    </row>
    <row r="441" spans="3:4" ht="15.8" customHeight="1">
      <c r="C441" s="68"/>
      <c r="D441" s="67"/>
    </row>
    <row r="442" spans="3:4" ht="15.8" customHeight="1">
      <c r="C442" s="68"/>
      <c r="D442" s="67"/>
    </row>
    <row r="443" spans="3:4" ht="15.8" customHeight="1">
      <c r="C443" s="68"/>
      <c r="D443" s="67"/>
    </row>
    <row r="444" spans="3:4" ht="15.8" customHeight="1">
      <c r="C444" s="68"/>
      <c r="D444" s="67"/>
    </row>
    <row r="445" spans="3:4" ht="15.8" customHeight="1">
      <c r="C445" s="68"/>
      <c r="D445" s="67"/>
    </row>
    <row r="446" spans="3:4" ht="15.8" customHeight="1">
      <c r="C446" s="68"/>
      <c r="D446" s="67"/>
    </row>
    <row r="447" spans="3:4" ht="15.8" customHeight="1">
      <c r="C447" s="68"/>
      <c r="D447" s="67"/>
    </row>
    <row r="448" spans="3:4" ht="15.8" customHeight="1">
      <c r="C448" s="68"/>
      <c r="D448" s="67"/>
    </row>
    <row r="449" spans="3:4" ht="15.8" customHeight="1">
      <c r="C449" s="68"/>
      <c r="D449" s="67"/>
    </row>
    <row r="450" spans="3:4" ht="15.8" customHeight="1">
      <c r="C450" s="68"/>
      <c r="D450" s="67"/>
    </row>
    <row r="451" spans="3:4" ht="15.8" customHeight="1">
      <c r="C451" s="68"/>
      <c r="D451" s="67"/>
    </row>
    <row r="452" spans="3:4" ht="15.8" customHeight="1">
      <c r="C452" s="68"/>
      <c r="D452" s="67"/>
    </row>
    <row r="453" spans="3:4" ht="15.8" customHeight="1">
      <c r="C453" s="68"/>
      <c r="D453" s="67"/>
    </row>
    <row r="454" spans="3:4" ht="15.8" customHeight="1">
      <c r="C454" s="68"/>
      <c r="D454" s="67"/>
    </row>
    <row r="455" spans="3:4" ht="15.8" customHeight="1">
      <c r="C455" s="68"/>
      <c r="D455" s="67"/>
    </row>
    <row r="456" spans="3:4" ht="15.8" customHeight="1">
      <c r="C456" s="68"/>
      <c r="D456" s="67"/>
    </row>
    <row r="457" spans="3:4" ht="15.8" customHeight="1">
      <c r="C457" s="68"/>
      <c r="D457" s="67"/>
    </row>
    <row r="458" spans="3:4" ht="15.8" customHeight="1">
      <c r="C458" s="68"/>
      <c r="D458" s="67"/>
    </row>
    <row r="459" spans="3:4" ht="15.8" customHeight="1">
      <c r="C459" s="68"/>
      <c r="D459" s="67"/>
    </row>
    <row r="460" spans="3:4" ht="15.8" customHeight="1">
      <c r="C460" s="68"/>
      <c r="D460" s="67"/>
    </row>
    <row r="461" spans="3:4" ht="15.8" customHeight="1">
      <c r="C461" s="68"/>
      <c r="D461" s="67"/>
    </row>
    <row r="462" spans="3:4" ht="15.8" customHeight="1">
      <c r="C462" s="68"/>
      <c r="D462" s="67"/>
    </row>
    <row r="463" spans="3:4" ht="15.8" customHeight="1">
      <c r="C463" s="68"/>
      <c r="D463" s="67"/>
    </row>
    <row r="464" spans="3:4" ht="15.8" customHeight="1">
      <c r="C464" s="68"/>
      <c r="D464" s="67"/>
    </row>
    <row r="465" spans="3:4" ht="15.8" customHeight="1">
      <c r="C465" s="68"/>
      <c r="D465" s="67"/>
    </row>
    <row r="466" spans="3:4" ht="15.8" customHeight="1">
      <c r="C466" s="68"/>
      <c r="D466" s="67"/>
    </row>
    <row r="467" spans="3:4" ht="15.8" customHeight="1">
      <c r="C467" s="68"/>
      <c r="D467" s="67"/>
    </row>
    <row r="468" spans="3:4" ht="15.8" customHeight="1">
      <c r="C468" s="68"/>
      <c r="D468" s="67"/>
    </row>
    <row r="469" spans="3:4" ht="15.8" customHeight="1">
      <c r="C469" s="68"/>
      <c r="D469" s="67"/>
    </row>
    <row r="470" spans="3:4" ht="15.8" customHeight="1">
      <c r="C470" s="68"/>
      <c r="D470" s="67"/>
    </row>
    <row r="471" spans="3:4" ht="15.8" customHeight="1">
      <c r="C471" s="68"/>
      <c r="D471" s="67"/>
    </row>
    <row r="472" spans="3:4" ht="15.8" customHeight="1">
      <c r="C472" s="68"/>
      <c r="D472" s="67"/>
    </row>
    <row r="473" spans="3:4" ht="15.8" customHeight="1">
      <c r="C473" s="68"/>
      <c r="D473" s="67"/>
    </row>
    <row r="474" spans="3:4" ht="15.8" customHeight="1">
      <c r="C474" s="68"/>
      <c r="D474" s="67"/>
    </row>
    <row r="475" spans="3:4" ht="15.8" customHeight="1">
      <c r="C475" s="68"/>
      <c r="D475" s="67"/>
    </row>
    <row r="476" spans="3:4" ht="15.8" customHeight="1">
      <c r="C476" s="68"/>
      <c r="D476" s="67"/>
    </row>
    <row r="477" spans="3:4" ht="15.8" customHeight="1">
      <c r="C477" s="68"/>
      <c r="D477" s="67"/>
    </row>
    <row r="478" spans="3:4" ht="15.8" customHeight="1">
      <c r="C478" s="68"/>
      <c r="D478" s="67"/>
    </row>
    <row r="479" spans="3:4" ht="15.8" customHeight="1">
      <c r="C479" s="68"/>
      <c r="D479" s="67"/>
    </row>
    <row r="480" spans="3:4" ht="15.8" customHeight="1">
      <c r="C480" s="68"/>
      <c r="D480" s="67"/>
    </row>
    <row r="481" spans="3:4" ht="15.8" customHeight="1">
      <c r="C481" s="68"/>
      <c r="D481" s="67"/>
    </row>
    <row r="482" spans="3:4" ht="15.8" customHeight="1">
      <c r="C482" s="68"/>
      <c r="D482" s="67"/>
    </row>
    <row r="483" spans="3:4" ht="15.8" customHeight="1">
      <c r="C483" s="68"/>
      <c r="D483" s="67"/>
    </row>
    <row r="484" spans="3:4" ht="15.8" customHeight="1">
      <c r="C484" s="68"/>
      <c r="D484" s="67"/>
    </row>
    <row r="485" spans="3:4" ht="15.8" customHeight="1">
      <c r="C485" s="68"/>
      <c r="D485" s="67"/>
    </row>
    <row r="486" spans="3:4" ht="15.8" customHeight="1">
      <c r="C486" s="68"/>
      <c r="D486" s="67"/>
    </row>
    <row r="487" spans="3:4" ht="15.8" customHeight="1">
      <c r="C487" s="68"/>
      <c r="D487" s="67"/>
    </row>
    <row r="488" spans="3:4" ht="15.8" customHeight="1">
      <c r="C488" s="68"/>
      <c r="D488" s="67"/>
    </row>
    <row r="489" spans="3:4" ht="15.8" customHeight="1">
      <c r="C489" s="68"/>
      <c r="D489" s="67"/>
    </row>
    <row r="490" spans="3:4" ht="15.8" customHeight="1">
      <c r="C490" s="68"/>
      <c r="D490" s="67"/>
    </row>
    <row r="491" spans="3:4" ht="15.8" customHeight="1">
      <c r="C491" s="68"/>
      <c r="D491" s="67"/>
    </row>
    <row r="492" spans="3:4" ht="15.8" customHeight="1">
      <c r="C492" s="68"/>
      <c r="D492" s="67"/>
    </row>
    <row r="493" spans="3:4" ht="15.8" customHeight="1">
      <c r="C493" s="68"/>
      <c r="D493" s="67"/>
    </row>
    <row r="494" spans="3:4" ht="15.8" customHeight="1">
      <c r="C494" s="68"/>
      <c r="D494" s="67"/>
    </row>
    <row r="495" spans="3:4" ht="15.8" customHeight="1">
      <c r="C495" s="68"/>
      <c r="D495" s="67"/>
    </row>
    <row r="496" spans="3:4" ht="15.8" customHeight="1">
      <c r="C496" s="68"/>
      <c r="D496" s="67"/>
    </row>
    <row r="497" spans="3:4" ht="15.8" customHeight="1">
      <c r="C497" s="68"/>
      <c r="D497" s="67"/>
    </row>
    <row r="498" spans="3:4" ht="15.8" customHeight="1">
      <c r="C498" s="68"/>
      <c r="D498" s="67"/>
    </row>
    <row r="499" spans="3:4" ht="15.8" customHeight="1">
      <c r="C499" s="68"/>
      <c r="D499" s="67"/>
    </row>
    <row r="500" spans="3:4" ht="15.8" customHeight="1">
      <c r="C500" s="68"/>
      <c r="D500" s="67"/>
    </row>
    <row r="501" spans="3:4" ht="15.8" customHeight="1">
      <c r="C501" s="68"/>
      <c r="D501" s="67"/>
    </row>
    <row r="502" spans="3:4" ht="15.8" customHeight="1">
      <c r="C502" s="68"/>
      <c r="D502" s="67"/>
    </row>
    <row r="503" spans="3:4" ht="15.8" customHeight="1">
      <c r="C503" s="68"/>
      <c r="D503" s="67"/>
    </row>
    <row r="504" spans="3:4" ht="15.8" customHeight="1">
      <c r="C504" s="68"/>
      <c r="D504" s="67"/>
    </row>
    <row r="505" spans="3:4" ht="15.8" customHeight="1">
      <c r="C505" s="68"/>
      <c r="D505" s="67"/>
    </row>
    <row r="506" spans="3:4" ht="15.8" customHeight="1">
      <c r="C506" s="68"/>
      <c r="D506" s="67"/>
    </row>
    <row r="507" spans="3:4" ht="15.8" customHeight="1">
      <c r="C507" s="68"/>
      <c r="D507" s="67"/>
    </row>
    <row r="508" spans="3:4" ht="15.8" customHeight="1">
      <c r="C508" s="68"/>
      <c r="D508" s="67"/>
    </row>
    <row r="509" spans="3:4" ht="15.8" customHeight="1">
      <c r="C509" s="68"/>
      <c r="D509" s="67"/>
    </row>
    <row r="510" spans="3:4" ht="15.8" customHeight="1">
      <c r="C510" s="68"/>
      <c r="D510" s="67"/>
    </row>
    <row r="511" spans="3:4" ht="15.8" customHeight="1">
      <c r="C511" s="68"/>
      <c r="D511" s="67"/>
    </row>
    <row r="512" spans="3:4" ht="15.8" customHeight="1">
      <c r="C512" s="68"/>
      <c r="D512" s="67"/>
    </row>
    <row r="513" spans="3:4" ht="15.8" customHeight="1">
      <c r="C513" s="68"/>
      <c r="D513" s="67"/>
    </row>
    <row r="514" spans="3:4" ht="15.8" customHeight="1">
      <c r="C514" s="68"/>
      <c r="D514" s="67"/>
    </row>
    <row r="515" spans="3:4" ht="15.8" customHeight="1">
      <c r="C515" s="68"/>
      <c r="D515" s="67"/>
    </row>
    <row r="516" spans="3:4" ht="15.8" customHeight="1">
      <c r="C516" s="68"/>
      <c r="D516" s="67"/>
    </row>
    <row r="517" spans="3:4" ht="15.8" customHeight="1">
      <c r="C517" s="68"/>
      <c r="D517" s="67"/>
    </row>
    <row r="518" spans="3:4" ht="15.8" customHeight="1">
      <c r="C518" s="68"/>
      <c r="D518" s="67"/>
    </row>
    <row r="519" spans="3:4" ht="15.8" customHeight="1">
      <c r="C519" s="68"/>
      <c r="D519" s="67"/>
    </row>
    <row r="520" spans="3:4" ht="15.8" customHeight="1">
      <c r="C520" s="68"/>
      <c r="D520" s="67"/>
    </row>
    <row r="521" spans="3:4" ht="15.8" customHeight="1">
      <c r="C521" s="68"/>
      <c r="D521" s="67"/>
    </row>
    <row r="522" spans="3:4" ht="15.8" customHeight="1">
      <c r="C522" s="68"/>
      <c r="D522" s="67"/>
    </row>
    <row r="523" spans="3:4" ht="15.8" customHeight="1">
      <c r="C523" s="68"/>
      <c r="D523" s="67"/>
    </row>
    <row r="524" spans="3:4" ht="15.8" customHeight="1">
      <c r="C524" s="68"/>
      <c r="D524" s="67"/>
    </row>
    <row r="525" spans="3:4" ht="15.8" customHeight="1">
      <c r="C525" s="68"/>
      <c r="D525" s="67"/>
    </row>
    <row r="526" spans="3:4" ht="15.8" customHeight="1">
      <c r="C526" s="68"/>
      <c r="D526" s="67"/>
    </row>
    <row r="527" spans="3:4" ht="15.8" customHeight="1">
      <c r="C527" s="68"/>
      <c r="D527" s="67"/>
    </row>
    <row r="528" spans="3:4" ht="15.8" customHeight="1">
      <c r="C528" s="68"/>
      <c r="D528" s="67"/>
    </row>
    <row r="529" spans="3:4" ht="15.8" customHeight="1">
      <c r="C529" s="68"/>
      <c r="D529" s="67"/>
    </row>
    <row r="530" spans="3:4" ht="15.8" customHeight="1">
      <c r="C530" s="68"/>
      <c r="D530" s="67"/>
    </row>
    <row r="531" spans="3:4" ht="15.8" customHeight="1">
      <c r="C531" s="68"/>
      <c r="D531" s="67"/>
    </row>
    <row r="532" spans="3:4" ht="15.8" customHeight="1">
      <c r="C532" s="68"/>
      <c r="D532" s="67"/>
    </row>
    <row r="533" spans="3:4" ht="15.8" customHeight="1">
      <c r="C533" s="68"/>
      <c r="D533" s="67"/>
    </row>
    <row r="534" spans="3:4" ht="15.8" customHeight="1">
      <c r="C534" s="68"/>
      <c r="D534" s="67"/>
    </row>
    <row r="535" spans="3:4" ht="15.8" customHeight="1">
      <c r="C535" s="68"/>
      <c r="D535" s="67"/>
    </row>
    <row r="536" spans="3:4" ht="15.8" customHeight="1">
      <c r="C536" s="68"/>
      <c r="D536" s="67"/>
    </row>
    <row r="537" spans="3:4" ht="15.8" customHeight="1">
      <c r="C537" s="68"/>
      <c r="D537" s="67"/>
    </row>
    <row r="538" spans="3:4" ht="15.8" customHeight="1">
      <c r="C538" s="68"/>
      <c r="D538" s="67"/>
    </row>
    <row r="539" spans="3:4" ht="15.8" customHeight="1">
      <c r="C539" s="68"/>
      <c r="D539" s="67"/>
    </row>
    <row r="540" spans="3:4" ht="15.8" customHeight="1">
      <c r="C540" s="68"/>
      <c r="D540" s="67"/>
    </row>
    <row r="541" spans="3:4" ht="15.8" customHeight="1">
      <c r="C541" s="68"/>
      <c r="D541" s="67"/>
    </row>
    <row r="542" spans="3:4" ht="15.8" customHeight="1">
      <c r="C542" s="68"/>
      <c r="D542" s="67"/>
    </row>
    <row r="543" spans="3:4" ht="15.8" customHeight="1">
      <c r="C543" s="68"/>
      <c r="D543" s="67"/>
    </row>
    <row r="544" spans="3:4" ht="15.8" customHeight="1">
      <c r="C544" s="68"/>
      <c r="D544" s="67"/>
    </row>
    <row r="545" spans="3:4" ht="15.8" customHeight="1">
      <c r="C545" s="68"/>
      <c r="D545" s="67"/>
    </row>
    <row r="546" spans="3:4" ht="15.8" customHeight="1">
      <c r="C546" s="68"/>
      <c r="D546" s="67"/>
    </row>
    <row r="547" spans="3:4" ht="15.8" customHeight="1">
      <c r="C547" s="68"/>
      <c r="D547" s="67"/>
    </row>
    <row r="548" spans="3:4" ht="15.8" customHeight="1">
      <c r="C548" s="68"/>
      <c r="D548" s="67"/>
    </row>
    <row r="549" spans="3:4" ht="15.8" customHeight="1">
      <c r="C549" s="68"/>
      <c r="D549" s="67"/>
    </row>
    <row r="550" spans="3:4" ht="15.8" customHeight="1">
      <c r="C550" s="68"/>
      <c r="D550" s="67"/>
    </row>
    <row r="551" spans="3:4" ht="15.8" customHeight="1">
      <c r="C551" s="68"/>
      <c r="D551" s="67"/>
    </row>
    <row r="552" spans="3:4" ht="15.8" customHeight="1">
      <c r="C552" s="68"/>
      <c r="D552" s="67"/>
    </row>
    <row r="553" spans="3:4" ht="15.8" customHeight="1">
      <c r="C553" s="68"/>
      <c r="D553" s="67"/>
    </row>
    <row r="554" spans="3:4" ht="15.8" customHeight="1">
      <c r="C554" s="68"/>
      <c r="D554" s="67"/>
    </row>
    <row r="555" spans="3:4" ht="15.8" customHeight="1">
      <c r="C555" s="68"/>
      <c r="D555" s="67"/>
    </row>
    <row r="556" spans="3:4" ht="15.8" customHeight="1">
      <c r="C556" s="68"/>
      <c r="D556" s="67"/>
    </row>
    <row r="557" spans="3:4" ht="15.8" customHeight="1">
      <c r="C557" s="68"/>
      <c r="D557" s="67"/>
    </row>
    <row r="558" spans="3:4" ht="15.8" customHeight="1">
      <c r="C558" s="68"/>
      <c r="D558" s="67"/>
    </row>
    <row r="559" spans="3:4" ht="15.8" customHeight="1">
      <c r="C559" s="68"/>
      <c r="D559" s="67"/>
    </row>
    <row r="560" spans="3:4" ht="15.8" customHeight="1">
      <c r="C560" s="68"/>
      <c r="D560" s="67"/>
    </row>
    <row r="561" spans="3:4" ht="15.8" customHeight="1">
      <c r="C561" s="68"/>
      <c r="D561" s="67"/>
    </row>
    <row r="562" spans="3:4" ht="15.8" customHeight="1">
      <c r="C562" s="68"/>
      <c r="D562" s="67"/>
    </row>
    <row r="563" spans="3:4" ht="15.8" customHeight="1">
      <c r="C563" s="68"/>
      <c r="D563" s="67"/>
    </row>
    <row r="564" spans="3:4" ht="15.8" customHeight="1">
      <c r="C564" s="68"/>
      <c r="D564" s="67"/>
    </row>
    <row r="565" spans="3:4" ht="15.8" customHeight="1">
      <c r="C565" s="68"/>
      <c r="D565" s="67"/>
    </row>
    <row r="566" spans="3:4" ht="15.8" customHeight="1">
      <c r="C566" s="68"/>
      <c r="D566" s="67"/>
    </row>
    <row r="567" spans="3:4" ht="15.8" customHeight="1">
      <c r="C567" s="68"/>
      <c r="D567" s="67"/>
    </row>
    <row r="568" spans="3:4" ht="15.8" customHeight="1">
      <c r="C568" s="68"/>
      <c r="D568" s="67"/>
    </row>
    <row r="569" spans="3:4" ht="15.8" customHeight="1">
      <c r="C569" s="68"/>
      <c r="D569" s="67"/>
    </row>
    <row r="570" spans="3:4" ht="15.8" customHeight="1">
      <c r="C570" s="68"/>
      <c r="D570" s="67"/>
    </row>
    <row r="571" spans="3:4" ht="15.8" customHeight="1">
      <c r="C571" s="68"/>
      <c r="D571" s="67"/>
    </row>
    <row r="572" spans="3:4" ht="15.8" customHeight="1">
      <c r="C572" s="68"/>
      <c r="D572" s="67"/>
    </row>
    <row r="573" spans="3:4" ht="15.8" customHeight="1">
      <c r="C573" s="68"/>
      <c r="D573" s="67"/>
    </row>
    <row r="574" spans="3:4" ht="15.8" customHeight="1">
      <c r="C574" s="68"/>
      <c r="D574" s="67"/>
    </row>
    <row r="575" spans="3:4" ht="15.8" customHeight="1">
      <c r="C575" s="68"/>
      <c r="D575" s="67"/>
    </row>
    <row r="576" spans="3:4" ht="15.8" customHeight="1">
      <c r="C576" s="68"/>
      <c r="D576" s="67"/>
    </row>
    <row r="577" spans="3:4" ht="15.8" customHeight="1">
      <c r="C577" s="68"/>
      <c r="D577" s="67"/>
    </row>
    <row r="578" spans="3:4" ht="15.8" customHeight="1">
      <c r="C578" s="68"/>
      <c r="D578" s="67"/>
    </row>
    <row r="579" spans="3:4" ht="15.8" customHeight="1">
      <c r="C579" s="68"/>
      <c r="D579" s="67"/>
    </row>
    <row r="580" spans="3:4" ht="15.8" customHeight="1">
      <c r="C580" s="68"/>
      <c r="D580" s="67"/>
    </row>
    <row r="581" spans="3:4" ht="15.8" customHeight="1">
      <c r="C581" s="68"/>
      <c r="D581" s="67"/>
    </row>
    <row r="582" spans="3:4" ht="15.8" customHeight="1">
      <c r="C582" s="68"/>
      <c r="D582" s="67"/>
    </row>
    <row r="583" spans="3:4" ht="15.8" customHeight="1">
      <c r="C583" s="68"/>
      <c r="D583" s="67"/>
    </row>
    <row r="584" spans="3:4" ht="15.8" customHeight="1">
      <c r="C584" s="68"/>
      <c r="D584" s="67"/>
    </row>
    <row r="585" spans="3:4" ht="15.8" customHeight="1">
      <c r="C585" s="68"/>
      <c r="D585" s="67"/>
    </row>
    <row r="586" spans="3:4" ht="15.8" customHeight="1">
      <c r="C586" s="68"/>
      <c r="D586" s="67"/>
    </row>
    <row r="587" spans="3:4" ht="15.8" customHeight="1">
      <c r="C587" s="68"/>
      <c r="D587" s="67"/>
    </row>
    <row r="588" spans="3:4" ht="15.8" customHeight="1">
      <c r="C588" s="68"/>
      <c r="D588" s="67"/>
    </row>
    <row r="589" spans="3:4" ht="15.8" customHeight="1">
      <c r="C589" s="68"/>
      <c r="D589" s="67"/>
    </row>
    <row r="590" spans="3:4" ht="15.8" customHeight="1">
      <c r="C590" s="68"/>
      <c r="D590" s="67"/>
    </row>
    <row r="591" spans="3:4" ht="15.8" customHeight="1">
      <c r="C591" s="68"/>
      <c r="D591" s="67"/>
    </row>
    <row r="592" spans="3:4" ht="15.8" customHeight="1">
      <c r="C592" s="68"/>
      <c r="D592" s="67"/>
    </row>
    <row r="593" spans="3:4" ht="15.8" customHeight="1">
      <c r="C593" s="68"/>
      <c r="D593" s="67"/>
    </row>
    <row r="594" spans="3:4" ht="15.8" customHeight="1">
      <c r="C594" s="68"/>
      <c r="D594" s="67"/>
    </row>
    <row r="595" spans="3:4" ht="15.8" customHeight="1">
      <c r="C595" s="68"/>
      <c r="D595" s="67"/>
    </row>
    <row r="596" spans="3:4" ht="15.8" customHeight="1">
      <c r="C596" s="68"/>
      <c r="D596" s="67"/>
    </row>
    <row r="597" spans="3:4" ht="15.8" customHeight="1">
      <c r="C597" s="68"/>
      <c r="D597" s="67"/>
    </row>
    <row r="598" spans="3:4" ht="15.8" customHeight="1">
      <c r="C598" s="68"/>
      <c r="D598" s="67"/>
    </row>
    <row r="599" spans="3:4" ht="15.8" customHeight="1">
      <c r="C599" s="68"/>
      <c r="D599" s="67"/>
    </row>
    <row r="600" spans="3:4" ht="15.8" customHeight="1">
      <c r="C600" s="68"/>
      <c r="D600" s="67"/>
    </row>
    <row r="601" spans="3:4" ht="15.8" customHeight="1">
      <c r="C601" s="68"/>
      <c r="D601" s="67"/>
    </row>
    <row r="602" spans="3:4" ht="15.8" customHeight="1">
      <c r="C602" s="68"/>
      <c r="D602" s="67"/>
    </row>
    <row r="603" spans="3:4" ht="15.8" customHeight="1">
      <c r="C603" s="68"/>
      <c r="D603" s="67"/>
    </row>
    <row r="604" spans="3:4" ht="15.8" customHeight="1">
      <c r="C604" s="68"/>
      <c r="D604" s="67"/>
    </row>
    <row r="605" spans="3:4" ht="15.8" customHeight="1">
      <c r="C605" s="68"/>
      <c r="D605" s="67"/>
    </row>
    <row r="606" spans="3:4" ht="15.8" customHeight="1">
      <c r="C606" s="68"/>
      <c r="D606" s="67"/>
    </row>
    <row r="607" spans="3:4" ht="15.8" customHeight="1">
      <c r="C607" s="68"/>
      <c r="D607" s="67"/>
    </row>
    <row r="608" spans="3:4" ht="15.8" customHeight="1">
      <c r="C608" s="68"/>
      <c r="D608" s="67"/>
    </row>
    <row r="609" spans="3:4" ht="15.8" customHeight="1">
      <c r="C609" s="68"/>
      <c r="D609" s="67"/>
    </row>
    <row r="610" spans="3:4" ht="15.8" customHeight="1">
      <c r="C610" s="68"/>
      <c r="D610" s="67"/>
    </row>
    <row r="611" spans="3:4" ht="15.8" customHeight="1">
      <c r="C611" s="68"/>
      <c r="D611" s="67"/>
    </row>
    <row r="612" spans="3:4" ht="15.8" customHeight="1">
      <c r="C612" s="68"/>
      <c r="D612" s="67"/>
    </row>
    <row r="613" spans="3:4" ht="15.8" customHeight="1">
      <c r="C613" s="68"/>
      <c r="D613" s="67"/>
    </row>
    <row r="614" spans="3:4" ht="15.8" customHeight="1">
      <c r="C614" s="68"/>
      <c r="D614" s="67"/>
    </row>
    <row r="615" spans="3:4" ht="15.8" customHeight="1">
      <c r="C615" s="68"/>
      <c r="D615" s="67"/>
    </row>
    <row r="616" spans="3:4" ht="15.8" customHeight="1">
      <c r="C616" s="68"/>
      <c r="D616" s="67"/>
    </row>
    <row r="617" spans="3:4" ht="15.8" customHeight="1">
      <c r="C617" s="68"/>
      <c r="D617" s="67"/>
    </row>
    <row r="618" spans="3:4" ht="15.8" customHeight="1">
      <c r="C618" s="68"/>
      <c r="D618" s="67"/>
    </row>
    <row r="619" spans="3:4" ht="15.8" customHeight="1">
      <c r="C619" s="68"/>
      <c r="D619" s="67"/>
    </row>
    <row r="620" spans="3:4" ht="15.8" customHeight="1">
      <c r="C620" s="68"/>
      <c r="D620" s="67"/>
    </row>
    <row r="621" spans="3:4" ht="15.8" customHeight="1">
      <c r="C621" s="68"/>
      <c r="D621" s="67"/>
    </row>
    <row r="622" spans="3:4" ht="15.8" customHeight="1">
      <c r="C622" s="68"/>
      <c r="D622" s="67"/>
    </row>
    <row r="623" spans="3:4" ht="15.8" customHeight="1">
      <c r="C623" s="68"/>
      <c r="D623" s="67"/>
    </row>
    <row r="624" spans="3:4" ht="15.8" customHeight="1">
      <c r="C624" s="68"/>
      <c r="D624" s="67"/>
    </row>
    <row r="625" spans="3:4" ht="15.8" customHeight="1">
      <c r="C625" s="68"/>
      <c r="D625" s="67"/>
    </row>
    <row r="626" spans="3:4" ht="15.8" customHeight="1">
      <c r="C626" s="68"/>
      <c r="D626" s="67"/>
    </row>
    <row r="627" spans="3:4" ht="15.8" customHeight="1">
      <c r="C627" s="68"/>
      <c r="D627" s="67"/>
    </row>
    <row r="628" spans="3:4" ht="15.8" customHeight="1">
      <c r="C628" s="68"/>
      <c r="D628" s="67"/>
    </row>
    <row r="629" spans="3:4" ht="15.8" customHeight="1">
      <c r="C629" s="68"/>
      <c r="D629" s="67"/>
    </row>
    <row r="630" spans="3:4" ht="15.8" customHeight="1">
      <c r="C630" s="68"/>
      <c r="D630" s="67"/>
    </row>
    <row r="631" spans="3:4" ht="15.8" customHeight="1">
      <c r="C631" s="68"/>
      <c r="D631" s="67"/>
    </row>
    <row r="632" spans="3:4" ht="15.8" customHeight="1">
      <c r="C632" s="68"/>
      <c r="D632" s="67"/>
    </row>
    <row r="633" spans="3:4" ht="15.8" customHeight="1">
      <c r="C633" s="68"/>
      <c r="D633" s="67"/>
    </row>
    <row r="634" spans="3:4" ht="15.8" customHeight="1">
      <c r="C634" s="68"/>
      <c r="D634" s="67"/>
    </row>
    <row r="635" spans="3:4" ht="15.8" customHeight="1">
      <c r="C635" s="68"/>
      <c r="D635" s="67"/>
    </row>
    <row r="636" spans="3:4" ht="15.8" customHeight="1">
      <c r="C636" s="68"/>
      <c r="D636" s="67"/>
    </row>
    <row r="637" spans="3:4" ht="15.8" customHeight="1">
      <c r="C637" s="68"/>
      <c r="D637" s="67"/>
    </row>
    <row r="638" spans="3:4" ht="15.8" customHeight="1">
      <c r="C638" s="68"/>
      <c r="D638" s="67"/>
    </row>
    <row r="639" spans="3:4" ht="15.8" customHeight="1">
      <c r="C639" s="68"/>
      <c r="D639" s="67"/>
    </row>
    <row r="640" spans="3:4" ht="15.8" customHeight="1">
      <c r="C640" s="68"/>
      <c r="D640" s="67"/>
    </row>
    <row r="641" spans="3:4" ht="15.8" customHeight="1">
      <c r="C641" s="68"/>
      <c r="D641" s="67"/>
    </row>
    <row r="642" spans="3:4" ht="15.8" customHeight="1">
      <c r="C642" s="68"/>
      <c r="D642" s="67"/>
    </row>
    <row r="643" spans="3:4" ht="15.8" customHeight="1">
      <c r="C643" s="68"/>
      <c r="D643" s="67"/>
    </row>
    <row r="644" spans="3:4" ht="15.8" customHeight="1">
      <c r="C644" s="68"/>
      <c r="D644" s="67"/>
    </row>
    <row r="645" spans="3:4" ht="15.8" customHeight="1">
      <c r="C645" s="68"/>
      <c r="D645" s="67"/>
    </row>
    <row r="646" spans="3:4" ht="15.8" customHeight="1">
      <c r="C646" s="68"/>
      <c r="D646" s="67"/>
    </row>
    <row r="647" spans="3:4" ht="15.8" customHeight="1">
      <c r="C647" s="68"/>
      <c r="D647" s="67"/>
    </row>
    <row r="648" spans="3:4" ht="15.8" customHeight="1">
      <c r="C648" s="68"/>
      <c r="D648" s="67"/>
    </row>
    <row r="649" spans="3:4" ht="15.8" customHeight="1">
      <c r="C649" s="68"/>
      <c r="D649" s="67"/>
    </row>
    <row r="650" spans="3:4" ht="15.8" customHeight="1">
      <c r="C650" s="68"/>
      <c r="D650" s="67"/>
    </row>
    <row r="651" spans="3:4" ht="15.8" customHeight="1">
      <c r="C651" s="68"/>
      <c r="D651" s="67"/>
    </row>
    <row r="652" spans="3:4" ht="15.8" customHeight="1">
      <c r="C652" s="68"/>
      <c r="D652" s="67"/>
    </row>
    <row r="653" spans="3:4" ht="15.8" customHeight="1">
      <c r="C653" s="68"/>
      <c r="D653" s="67"/>
    </row>
    <row r="654" spans="3:4" ht="15.8" customHeight="1">
      <c r="C654" s="68"/>
      <c r="D654" s="67"/>
    </row>
    <row r="655" spans="3:4" ht="15.8" customHeight="1">
      <c r="C655" s="68"/>
      <c r="D655" s="67"/>
    </row>
    <row r="656" spans="3:4" ht="15.8" customHeight="1">
      <c r="C656" s="68"/>
      <c r="D656" s="67"/>
    </row>
    <row r="657" spans="3:4" ht="15.8" customHeight="1">
      <c r="C657" s="68"/>
      <c r="D657" s="67"/>
    </row>
    <row r="658" spans="3:4" ht="15.8" customHeight="1">
      <c r="C658" s="68"/>
      <c r="D658" s="67"/>
    </row>
    <row r="659" spans="3:4" ht="15.8" customHeight="1">
      <c r="C659" s="68"/>
      <c r="D659" s="67"/>
    </row>
    <row r="660" spans="3:4" ht="15.8" customHeight="1">
      <c r="C660" s="68"/>
      <c r="D660" s="67"/>
    </row>
    <row r="661" spans="3:4" ht="15.8" customHeight="1">
      <c r="C661" s="68"/>
      <c r="D661" s="67"/>
    </row>
    <row r="662" spans="3:4" ht="15.8" customHeight="1">
      <c r="C662" s="68"/>
      <c r="D662" s="67"/>
    </row>
    <row r="663" spans="3:4" ht="15.8" customHeight="1">
      <c r="C663" s="68"/>
      <c r="D663" s="67"/>
    </row>
    <row r="664" spans="3:4" ht="15.8" customHeight="1">
      <c r="C664" s="68"/>
      <c r="D664" s="67"/>
    </row>
    <row r="665" spans="3:4" ht="15.8" customHeight="1">
      <c r="C665" s="68"/>
      <c r="D665" s="67"/>
    </row>
    <row r="666" spans="3:4" ht="15.8" customHeight="1">
      <c r="C666" s="68"/>
      <c r="D666" s="67"/>
    </row>
    <row r="667" spans="3:4" ht="15.8" customHeight="1">
      <c r="C667" s="68"/>
      <c r="D667" s="67"/>
    </row>
    <row r="668" spans="3:4" ht="15.8" customHeight="1">
      <c r="C668" s="68"/>
      <c r="D668" s="67"/>
    </row>
    <row r="669" spans="3:4" ht="15.8" customHeight="1">
      <c r="C669" s="68"/>
      <c r="D669" s="67"/>
    </row>
    <row r="670" spans="3:4" ht="15.8" customHeight="1">
      <c r="C670" s="68"/>
      <c r="D670" s="67"/>
    </row>
    <row r="671" spans="3:4" ht="15.8" customHeight="1">
      <c r="C671" s="68"/>
      <c r="D671" s="67"/>
    </row>
    <row r="672" spans="3:4" ht="15.8" customHeight="1">
      <c r="C672" s="68"/>
      <c r="D672" s="67"/>
    </row>
    <row r="673" spans="3:4" ht="15.8" customHeight="1">
      <c r="C673" s="68"/>
      <c r="D673" s="67"/>
    </row>
    <row r="674" spans="3:4" ht="15.8" customHeight="1">
      <c r="C674" s="68"/>
      <c r="D674" s="67"/>
    </row>
    <row r="675" spans="3:4" ht="15.8" customHeight="1">
      <c r="C675" s="68"/>
      <c r="D675" s="67"/>
    </row>
    <row r="676" spans="3:4" ht="15.8" customHeight="1">
      <c r="C676" s="68"/>
      <c r="D676" s="67"/>
    </row>
    <row r="677" spans="3:4" ht="15.8" customHeight="1">
      <c r="C677" s="68"/>
      <c r="D677" s="67"/>
    </row>
    <row r="678" spans="3:4" ht="15.8" customHeight="1">
      <c r="C678" s="68"/>
      <c r="D678" s="67"/>
    </row>
    <row r="679" spans="3:4" ht="15.8" customHeight="1">
      <c r="C679" s="68"/>
      <c r="D679" s="67"/>
    </row>
    <row r="680" spans="3:4" ht="15.8" customHeight="1">
      <c r="C680" s="68"/>
      <c r="D680" s="67"/>
    </row>
    <row r="681" spans="3:4" ht="15.8" customHeight="1">
      <c r="C681" s="68"/>
      <c r="D681" s="67"/>
    </row>
    <row r="682" spans="3:4" ht="15.8" customHeight="1">
      <c r="C682" s="68"/>
      <c r="D682" s="67"/>
    </row>
    <row r="683" spans="3:4" ht="15.8" customHeight="1">
      <c r="C683" s="68"/>
      <c r="D683" s="67"/>
    </row>
    <row r="684" spans="3:4" ht="15.8" customHeight="1">
      <c r="C684" s="68"/>
      <c r="D684" s="67"/>
    </row>
    <row r="685" spans="3:4" ht="15.8" customHeight="1">
      <c r="C685" s="68"/>
      <c r="D685" s="67"/>
    </row>
    <row r="686" spans="3:4" ht="15.8" customHeight="1">
      <c r="C686" s="68"/>
      <c r="D686" s="67"/>
    </row>
    <row r="687" spans="3:4" ht="15.8" customHeight="1">
      <c r="C687" s="68"/>
      <c r="D687" s="67"/>
    </row>
    <row r="688" spans="3:4" ht="15.8" customHeight="1">
      <c r="C688" s="68"/>
      <c r="D688" s="67"/>
    </row>
    <row r="689" spans="3:4" ht="15.8" customHeight="1">
      <c r="C689" s="68"/>
      <c r="D689" s="67"/>
    </row>
    <row r="690" spans="3:4" ht="15.8" customHeight="1">
      <c r="C690" s="68"/>
      <c r="D690" s="67"/>
    </row>
    <row r="691" spans="3:4" ht="15.8" customHeight="1">
      <c r="C691" s="68"/>
      <c r="D691" s="67"/>
    </row>
    <row r="692" spans="3:4" ht="15.8" customHeight="1">
      <c r="C692" s="68"/>
      <c r="D692" s="67"/>
    </row>
    <row r="693" spans="3:4" ht="15.8" customHeight="1">
      <c r="C693" s="68"/>
      <c r="D693" s="67"/>
    </row>
    <row r="694" spans="3:4" ht="15.8" customHeight="1">
      <c r="C694" s="68"/>
      <c r="D694" s="67"/>
    </row>
    <row r="695" spans="3:4" ht="15.8" customHeight="1">
      <c r="C695" s="68"/>
      <c r="D695" s="67"/>
    </row>
    <row r="696" spans="3:4" ht="15.8" customHeight="1">
      <c r="C696" s="68"/>
      <c r="D696" s="67"/>
    </row>
    <row r="697" spans="3:4" ht="15.8" customHeight="1">
      <c r="C697" s="68"/>
      <c r="D697" s="67"/>
    </row>
    <row r="698" spans="3:4" ht="15.8" customHeight="1">
      <c r="C698" s="68"/>
      <c r="D698" s="67"/>
    </row>
    <row r="699" spans="3:4" ht="15.8" customHeight="1">
      <c r="C699" s="68"/>
      <c r="D699" s="67"/>
    </row>
    <row r="700" spans="3:4" ht="15.8" customHeight="1">
      <c r="C700" s="68"/>
      <c r="D700" s="67"/>
    </row>
    <row r="701" spans="3:4" ht="15.8" customHeight="1">
      <c r="C701" s="68"/>
      <c r="D701" s="67"/>
    </row>
    <row r="702" spans="3:4" ht="15.8" customHeight="1">
      <c r="C702" s="68"/>
      <c r="D702" s="67"/>
    </row>
    <row r="703" spans="3:4" ht="15.8" customHeight="1">
      <c r="C703" s="68"/>
      <c r="D703" s="67"/>
    </row>
    <row r="704" spans="3:4" ht="15.8" customHeight="1">
      <c r="C704" s="68"/>
      <c r="D704" s="67"/>
    </row>
    <row r="705" spans="3:4" ht="15.8" customHeight="1">
      <c r="C705" s="68"/>
      <c r="D705" s="67"/>
    </row>
    <row r="706" spans="3:4" ht="15.8" customHeight="1">
      <c r="C706" s="68"/>
      <c r="D706" s="67"/>
    </row>
    <row r="707" spans="3:4" ht="15.8" customHeight="1">
      <c r="C707" s="68"/>
      <c r="D707" s="67"/>
    </row>
    <row r="708" spans="3:4" ht="15.8" customHeight="1">
      <c r="C708" s="68"/>
      <c r="D708" s="67"/>
    </row>
    <row r="709" spans="3:4" ht="15.8" customHeight="1">
      <c r="C709" s="68"/>
      <c r="D709" s="67"/>
    </row>
    <row r="710" spans="3:4" ht="15.8" customHeight="1">
      <c r="C710" s="68"/>
      <c r="D710" s="67"/>
    </row>
    <row r="711" spans="3:4" ht="15.8" customHeight="1">
      <c r="C711" s="68"/>
      <c r="D711" s="67"/>
    </row>
    <row r="712" spans="3:4" ht="15.8" customHeight="1">
      <c r="C712" s="68"/>
      <c r="D712" s="67"/>
    </row>
    <row r="713" spans="3:4" ht="15.8" customHeight="1">
      <c r="C713" s="68"/>
      <c r="D713" s="67"/>
    </row>
    <row r="714" spans="3:4" ht="15.8" customHeight="1">
      <c r="C714" s="68"/>
      <c r="D714" s="67"/>
    </row>
    <row r="715" spans="3:4" ht="15.8" customHeight="1">
      <c r="C715" s="68"/>
      <c r="D715" s="67"/>
    </row>
    <row r="716" spans="3:4" ht="15.8" customHeight="1">
      <c r="C716" s="68"/>
      <c r="D716" s="67"/>
    </row>
    <row r="717" spans="3:4" ht="15.8" customHeight="1">
      <c r="C717" s="68"/>
      <c r="D717" s="67"/>
    </row>
    <row r="718" spans="3:4" ht="15.8" customHeight="1">
      <c r="C718" s="68"/>
      <c r="D718" s="67"/>
    </row>
    <row r="719" spans="3:4" ht="15.8" customHeight="1">
      <c r="C719" s="68"/>
      <c r="D719" s="67"/>
    </row>
    <row r="720" spans="3:4" ht="15.8" customHeight="1">
      <c r="C720" s="68"/>
      <c r="D720" s="67"/>
    </row>
    <row r="721" spans="3:4" ht="15.8" customHeight="1">
      <c r="C721" s="68"/>
      <c r="D721" s="67"/>
    </row>
    <row r="722" spans="3:4" ht="15.8" customHeight="1">
      <c r="C722" s="68"/>
      <c r="D722" s="67"/>
    </row>
    <row r="723" spans="3:4" ht="15.8" customHeight="1">
      <c r="C723" s="68"/>
      <c r="D723" s="67"/>
    </row>
    <row r="724" spans="3:4" ht="15.8" customHeight="1">
      <c r="C724" s="68"/>
      <c r="D724" s="67"/>
    </row>
    <row r="725" spans="3:4" ht="15.8" customHeight="1">
      <c r="C725" s="68"/>
      <c r="D725" s="67"/>
    </row>
    <row r="726" spans="3:4" ht="15.8" customHeight="1">
      <c r="C726" s="68"/>
      <c r="D726" s="67"/>
    </row>
    <row r="727" spans="3:4" ht="15.8" customHeight="1">
      <c r="C727" s="68"/>
      <c r="D727" s="67"/>
    </row>
    <row r="728" spans="3:4" ht="15.8" customHeight="1">
      <c r="C728" s="68"/>
      <c r="D728" s="67"/>
    </row>
    <row r="729" spans="3:4" ht="15.8" customHeight="1">
      <c r="C729" s="68"/>
      <c r="D729" s="67"/>
    </row>
    <row r="730" spans="3:4" ht="15.8" customHeight="1">
      <c r="C730" s="68"/>
      <c r="D730" s="67"/>
    </row>
    <row r="731" spans="3:4" ht="15.8" customHeight="1">
      <c r="C731" s="68"/>
      <c r="D731" s="67"/>
    </row>
    <row r="732" spans="3:4" ht="15.8" customHeight="1">
      <c r="C732" s="68"/>
      <c r="D732" s="67"/>
    </row>
    <row r="733" spans="3:4" ht="15.8" customHeight="1">
      <c r="C733" s="68"/>
      <c r="D733" s="67"/>
    </row>
    <row r="734" spans="3:4" ht="15.8" customHeight="1">
      <c r="C734" s="68"/>
      <c r="D734" s="67"/>
    </row>
    <row r="735" spans="3:4" ht="15.8" customHeight="1">
      <c r="C735" s="68"/>
      <c r="D735" s="67"/>
    </row>
    <row r="736" spans="3:4" ht="15.8" customHeight="1">
      <c r="C736" s="68"/>
      <c r="D736" s="67"/>
    </row>
    <row r="737" spans="3:4" ht="15.8" customHeight="1">
      <c r="C737" s="68"/>
      <c r="D737" s="67"/>
    </row>
    <row r="738" spans="3:4" ht="15.8" customHeight="1">
      <c r="C738" s="68"/>
      <c r="D738" s="67"/>
    </row>
    <row r="739" spans="3:4" ht="15.8" customHeight="1">
      <c r="C739" s="68"/>
      <c r="D739" s="67"/>
    </row>
    <row r="740" spans="3:4" ht="15.8" customHeight="1">
      <c r="C740" s="68"/>
      <c r="D740" s="67"/>
    </row>
    <row r="741" spans="3:4" ht="15.8" customHeight="1">
      <c r="C741" s="68"/>
      <c r="D741" s="67"/>
    </row>
    <row r="742" spans="3:4" ht="15.8" customHeight="1">
      <c r="C742" s="68"/>
      <c r="D742" s="67"/>
    </row>
    <row r="743" spans="3:4" ht="15.8" customHeight="1">
      <c r="C743" s="68"/>
      <c r="D743" s="67"/>
    </row>
    <row r="744" spans="3:4" ht="15.8" customHeight="1">
      <c r="C744" s="68"/>
      <c r="D744" s="67"/>
    </row>
    <row r="745" spans="3:4" ht="15.8" customHeight="1">
      <c r="C745" s="68"/>
      <c r="D745" s="67"/>
    </row>
    <row r="746" spans="3:4" ht="15.8" customHeight="1">
      <c r="C746" s="68"/>
      <c r="D746" s="67"/>
    </row>
    <row r="747" spans="3:4" ht="15.8" customHeight="1">
      <c r="C747" s="68"/>
      <c r="D747" s="67"/>
    </row>
    <row r="748" spans="3:4" ht="15.8" customHeight="1">
      <c r="C748" s="68"/>
      <c r="D748" s="67"/>
    </row>
    <row r="749" spans="3:4" ht="15.8" customHeight="1">
      <c r="C749" s="68"/>
      <c r="D749" s="67"/>
    </row>
    <row r="750" spans="3:4" ht="15.8" customHeight="1">
      <c r="C750" s="68"/>
      <c r="D750" s="67"/>
    </row>
    <row r="751" spans="3:4" ht="15.8" customHeight="1">
      <c r="C751" s="68"/>
      <c r="D751" s="67"/>
    </row>
    <row r="752" spans="3:4" ht="15.8" customHeight="1">
      <c r="C752" s="68"/>
      <c r="D752" s="67"/>
    </row>
    <row r="753" spans="3:4" ht="15.8" customHeight="1">
      <c r="C753" s="68"/>
      <c r="D753" s="67"/>
    </row>
    <row r="754" spans="3:4" ht="15.8" customHeight="1">
      <c r="C754" s="68"/>
      <c r="D754" s="67"/>
    </row>
    <row r="755" spans="3:4" ht="15.8" customHeight="1">
      <c r="C755" s="68"/>
      <c r="D755" s="67"/>
    </row>
    <row r="756" spans="3:4" ht="15.8" customHeight="1">
      <c r="C756" s="68"/>
      <c r="D756" s="67"/>
    </row>
    <row r="757" spans="3:4" ht="15.8" customHeight="1">
      <c r="C757" s="68"/>
      <c r="D757" s="67"/>
    </row>
    <row r="758" spans="3:4" ht="15.8" customHeight="1">
      <c r="C758" s="68"/>
      <c r="D758" s="67"/>
    </row>
    <row r="759" spans="3:4" ht="15.8" customHeight="1">
      <c r="C759" s="68"/>
      <c r="D759" s="67"/>
    </row>
    <row r="760" spans="3:4" ht="15.8" customHeight="1">
      <c r="C760" s="68"/>
      <c r="D760" s="67"/>
    </row>
    <row r="761" spans="3:4" ht="15.8" customHeight="1">
      <c r="C761" s="68"/>
      <c r="D761" s="67"/>
    </row>
    <row r="762" spans="3:4" ht="15.8" customHeight="1">
      <c r="C762" s="68"/>
      <c r="D762" s="67"/>
    </row>
    <row r="763" spans="3:4" ht="15.8" customHeight="1">
      <c r="C763" s="68"/>
      <c r="D763" s="67"/>
    </row>
    <row r="764" spans="3:4" ht="15.8" customHeight="1">
      <c r="C764" s="68"/>
      <c r="D764" s="67"/>
    </row>
    <row r="765" spans="3:4" ht="15.8" customHeight="1">
      <c r="C765" s="68"/>
      <c r="D765" s="67"/>
    </row>
    <row r="766" spans="3:4" ht="15.8" customHeight="1">
      <c r="C766" s="68"/>
      <c r="D766" s="67"/>
    </row>
    <row r="767" spans="3:4" ht="15.8" customHeight="1">
      <c r="C767" s="68"/>
      <c r="D767" s="67"/>
    </row>
    <row r="768" spans="3:4" ht="15.8" customHeight="1">
      <c r="C768" s="68"/>
      <c r="D768" s="67"/>
    </row>
    <row r="769" spans="3:4" ht="15.8" customHeight="1">
      <c r="C769" s="68"/>
      <c r="D769" s="67"/>
    </row>
    <row r="770" spans="3:4" ht="15.8" customHeight="1">
      <c r="C770" s="68"/>
      <c r="D770" s="67"/>
    </row>
    <row r="771" spans="3:4" ht="15.8" customHeight="1">
      <c r="C771" s="68"/>
      <c r="D771" s="67"/>
    </row>
    <row r="772" spans="3:4" ht="15.8" customHeight="1">
      <c r="C772" s="68"/>
      <c r="D772" s="67"/>
    </row>
    <row r="773" spans="3:4" ht="15.8" customHeight="1">
      <c r="C773" s="68"/>
      <c r="D773" s="67"/>
    </row>
    <row r="774" spans="3:4" ht="15.8" customHeight="1">
      <c r="C774" s="68"/>
      <c r="D774" s="67"/>
    </row>
    <row r="775" spans="3:4" ht="15.8" customHeight="1">
      <c r="C775" s="68"/>
      <c r="D775" s="67"/>
    </row>
    <row r="776" spans="3:4" ht="15.8" customHeight="1">
      <c r="C776" s="68"/>
      <c r="D776" s="67"/>
    </row>
    <row r="777" spans="3:4" ht="15.8" customHeight="1">
      <c r="C777" s="68"/>
      <c r="D777" s="67"/>
    </row>
    <row r="778" spans="3:4" ht="15.8" customHeight="1">
      <c r="C778" s="68"/>
      <c r="D778" s="67"/>
    </row>
    <row r="779" spans="3:4" ht="15.8" customHeight="1">
      <c r="C779" s="68"/>
      <c r="D779" s="67"/>
    </row>
    <row r="780" spans="3:4" ht="15.8" customHeight="1">
      <c r="C780" s="68"/>
      <c r="D780" s="67"/>
    </row>
    <row r="781" spans="3:4" ht="15.8" customHeight="1">
      <c r="C781" s="68"/>
      <c r="D781" s="67"/>
    </row>
    <row r="782" spans="3:4" ht="15.8" customHeight="1">
      <c r="C782" s="68"/>
      <c r="D782" s="67"/>
    </row>
    <row r="783" spans="3:4" ht="15.8" customHeight="1">
      <c r="C783" s="68"/>
      <c r="D783" s="67"/>
    </row>
    <row r="784" spans="3:4" ht="15.8" customHeight="1">
      <c r="C784" s="68"/>
      <c r="D784" s="67"/>
    </row>
    <row r="785" spans="3:4" ht="15.8" customHeight="1">
      <c r="C785" s="68"/>
      <c r="D785" s="67"/>
    </row>
    <row r="786" spans="3:4" ht="15.8" customHeight="1">
      <c r="C786" s="68"/>
      <c r="D786" s="67"/>
    </row>
    <row r="787" spans="3:4" ht="15.8" customHeight="1">
      <c r="C787" s="68"/>
      <c r="D787" s="67"/>
    </row>
    <row r="788" spans="3:4" ht="15.8" customHeight="1">
      <c r="C788" s="68"/>
      <c r="D788" s="67"/>
    </row>
    <row r="789" spans="3:4" ht="15.8" customHeight="1">
      <c r="C789" s="68"/>
      <c r="D789" s="67"/>
    </row>
    <row r="790" spans="3:4" ht="15.8" customHeight="1">
      <c r="C790" s="68"/>
      <c r="D790" s="67"/>
    </row>
    <row r="791" spans="3:4" ht="15.8" customHeight="1">
      <c r="C791" s="68"/>
      <c r="D791" s="67"/>
    </row>
    <row r="792" spans="3:4" ht="15.8" customHeight="1">
      <c r="C792" s="68"/>
      <c r="D792" s="67"/>
    </row>
    <row r="793" spans="3:4" ht="15.8" customHeight="1">
      <c r="C793" s="68"/>
      <c r="D793" s="67"/>
    </row>
    <row r="794" spans="3:4" ht="15.8" customHeight="1">
      <c r="C794" s="68"/>
      <c r="D794" s="67"/>
    </row>
    <row r="795" spans="3:4" ht="15.8" customHeight="1">
      <c r="C795" s="68"/>
      <c r="D795" s="67"/>
    </row>
    <row r="796" spans="3:4" ht="15.8" customHeight="1">
      <c r="C796" s="68"/>
      <c r="D796" s="67"/>
    </row>
    <row r="797" spans="3:4" ht="15.8" customHeight="1">
      <c r="C797" s="68"/>
      <c r="D797" s="67"/>
    </row>
    <row r="798" spans="3:4" ht="15.8" customHeight="1">
      <c r="C798" s="68"/>
      <c r="D798" s="67"/>
    </row>
    <row r="799" spans="3:4" ht="15.8" customHeight="1">
      <c r="C799" s="68"/>
      <c r="D799" s="67"/>
    </row>
    <row r="800" spans="3:4" ht="15.8" customHeight="1">
      <c r="C800" s="68"/>
      <c r="D800" s="67"/>
    </row>
    <row r="801" spans="3:4" ht="15.8" customHeight="1">
      <c r="C801" s="68"/>
      <c r="D801" s="67"/>
    </row>
    <row r="802" spans="3:4" ht="15.8" customHeight="1">
      <c r="C802" s="68"/>
      <c r="D802" s="67"/>
    </row>
    <row r="803" spans="3:4" ht="15.8" customHeight="1">
      <c r="C803" s="68"/>
      <c r="D803" s="67"/>
    </row>
    <row r="804" spans="3:4" ht="15.8" customHeight="1">
      <c r="C804" s="68"/>
      <c r="D804" s="67"/>
    </row>
    <row r="805" spans="3:4" ht="15.8" customHeight="1">
      <c r="C805" s="68"/>
      <c r="D805" s="67"/>
    </row>
    <row r="806" spans="3:4" ht="15.8" customHeight="1">
      <c r="C806" s="68"/>
      <c r="D806" s="67"/>
    </row>
    <row r="807" spans="3:4" ht="15.8" customHeight="1">
      <c r="C807" s="68"/>
      <c r="D807" s="67"/>
    </row>
    <row r="808" spans="3:4" ht="15.8" customHeight="1">
      <c r="C808" s="68"/>
      <c r="D808" s="67"/>
    </row>
    <row r="809" spans="3:4" ht="15.8" customHeight="1">
      <c r="C809" s="68"/>
      <c r="D809" s="67"/>
    </row>
    <row r="810" spans="3:4" ht="15.8" customHeight="1">
      <c r="C810" s="68"/>
      <c r="D810" s="67"/>
    </row>
    <row r="811" spans="3:4" ht="15.8" customHeight="1">
      <c r="C811" s="68"/>
      <c r="D811" s="67"/>
    </row>
    <row r="812" spans="3:4" ht="15.8" customHeight="1">
      <c r="C812" s="68"/>
      <c r="D812" s="67"/>
    </row>
    <row r="813" spans="3:4" ht="15.8" customHeight="1">
      <c r="C813" s="68"/>
      <c r="D813" s="67"/>
    </row>
    <row r="814" spans="3:4" ht="15.8" customHeight="1">
      <c r="C814" s="68"/>
      <c r="D814" s="67"/>
    </row>
    <row r="815" spans="3:4" ht="15.8" customHeight="1">
      <c r="C815" s="68"/>
      <c r="D815" s="67"/>
    </row>
    <row r="816" spans="3:4" ht="15.8" customHeight="1">
      <c r="C816" s="68"/>
      <c r="D816" s="67"/>
    </row>
    <row r="817" spans="3:4" ht="15.8" customHeight="1">
      <c r="C817" s="68"/>
      <c r="D817" s="67"/>
    </row>
    <row r="818" spans="3:4" ht="15.8" customHeight="1">
      <c r="C818" s="68"/>
      <c r="D818" s="67"/>
    </row>
    <row r="819" spans="3:4" ht="15.8" customHeight="1">
      <c r="C819" s="68"/>
      <c r="D819" s="67"/>
    </row>
    <row r="820" spans="3:4" ht="15.8" customHeight="1">
      <c r="C820" s="68"/>
      <c r="D820" s="67"/>
    </row>
    <row r="821" spans="3:4" ht="15.8" customHeight="1">
      <c r="C821" s="68"/>
      <c r="D821" s="67"/>
    </row>
    <row r="822" spans="3:4" ht="15.8" customHeight="1">
      <c r="C822" s="68"/>
      <c r="D822" s="67"/>
    </row>
    <row r="823" spans="3:4" ht="15.8" customHeight="1">
      <c r="C823" s="68"/>
      <c r="D823" s="67"/>
    </row>
    <row r="824" spans="3:4" ht="15.8" customHeight="1">
      <c r="C824" s="68"/>
      <c r="D824" s="67"/>
    </row>
    <row r="825" spans="3:4" ht="15.8" customHeight="1">
      <c r="C825" s="68"/>
      <c r="D825" s="67"/>
    </row>
    <row r="826" spans="3:4" ht="15.8" customHeight="1">
      <c r="C826" s="68"/>
      <c r="D826" s="67"/>
    </row>
    <row r="827" spans="3:4" ht="15.8" customHeight="1">
      <c r="C827" s="68"/>
      <c r="D827" s="67"/>
    </row>
    <row r="828" spans="3:4" ht="15.8" customHeight="1">
      <c r="C828" s="68"/>
      <c r="D828" s="67"/>
    </row>
    <row r="829" spans="3:4" ht="15.8" customHeight="1">
      <c r="C829" s="68"/>
      <c r="D829" s="67"/>
    </row>
    <row r="830" spans="3:4" ht="15.8" customHeight="1">
      <c r="C830" s="68"/>
      <c r="D830" s="67"/>
    </row>
    <row r="831" spans="3:4" ht="15.8" customHeight="1">
      <c r="C831" s="68"/>
      <c r="D831" s="67"/>
    </row>
    <row r="832" spans="3:4" ht="15.8" customHeight="1">
      <c r="C832" s="68"/>
      <c r="D832" s="67"/>
    </row>
    <row r="833" spans="3:4" ht="15.8" customHeight="1">
      <c r="C833" s="68"/>
      <c r="D833" s="67"/>
    </row>
    <row r="834" spans="3:4" ht="15.8" customHeight="1">
      <c r="C834" s="68"/>
      <c r="D834" s="67"/>
    </row>
    <row r="835" spans="3:4" ht="15.8" customHeight="1">
      <c r="C835" s="68"/>
      <c r="D835" s="67"/>
    </row>
    <row r="836" spans="3:4" ht="15.8" customHeight="1">
      <c r="C836" s="68"/>
      <c r="D836" s="67"/>
    </row>
    <row r="837" spans="3:4" ht="15.8" customHeight="1">
      <c r="C837" s="68"/>
      <c r="D837" s="67"/>
    </row>
    <row r="838" spans="3:4" ht="15.8" customHeight="1">
      <c r="C838" s="68"/>
      <c r="D838" s="67"/>
    </row>
    <row r="839" spans="3:4" ht="15.8" customHeight="1">
      <c r="C839" s="68"/>
      <c r="D839" s="67"/>
    </row>
    <row r="840" spans="3:4" ht="15.8" customHeight="1">
      <c r="C840" s="68"/>
      <c r="D840" s="67"/>
    </row>
    <row r="841" spans="3:4" ht="15.8" customHeight="1">
      <c r="C841" s="68"/>
      <c r="D841" s="67"/>
    </row>
    <row r="842" spans="3:4" ht="15.8" customHeight="1">
      <c r="C842" s="68"/>
      <c r="D842" s="67"/>
    </row>
    <row r="843" spans="3:4" ht="15.8" customHeight="1">
      <c r="C843" s="68"/>
      <c r="D843" s="67"/>
    </row>
    <row r="844" spans="3:4" ht="15.8" customHeight="1">
      <c r="C844" s="68"/>
      <c r="D844" s="67"/>
    </row>
    <row r="845" spans="3:4" ht="15.8" customHeight="1">
      <c r="C845" s="68"/>
      <c r="D845" s="67"/>
    </row>
    <row r="846" spans="3:4" ht="15.8" customHeight="1">
      <c r="C846" s="68"/>
      <c r="D846" s="67"/>
    </row>
    <row r="847" spans="3:4" ht="15.8" customHeight="1">
      <c r="C847" s="68"/>
      <c r="D847" s="67"/>
    </row>
    <row r="848" spans="3:4" ht="15.8" customHeight="1">
      <c r="C848" s="68"/>
      <c r="D848" s="67"/>
    </row>
    <row r="849" spans="3:4" ht="15.8" customHeight="1">
      <c r="C849" s="68"/>
      <c r="D849" s="67"/>
    </row>
    <row r="850" spans="3:4" ht="15.8" customHeight="1">
      <c r="C850" s="68"/>
      <c r="D850" s="67"/>
    </row>
    <row r="851" spans="3:4" ht="15.8" customHeight="1">
      <c r="C851" s="68"/>
      <c r="D851" s="67"/>
    </row>
    <row r="852" spans="3:4" ht="15.8" customHeight="1">
      <c r="C852" s="68"/>
      <c r="D852" s="67"/>
    </row>
    <row r="853" spans="3:4" ht="15.8" customHeight="1">
      <c r="C853" s="68"/>
      <c r="D853" s="67"/>
    </row>
    <row r="854" spans="3:4" ht="15.8" customHeight="1">
      <c r="C854" s="68"/>
      <c r="D854" s="67"/>
    </row>
    <row r="855" spans="3:4" ht="15.8" customHeight="1">
      <c r="C855" s="68"/>
      <c r="D855" s="67"/>
    </row>
    <row r="856" spans="3:4" ht="15.8" customHeight="1">
      <c r="C856" s="68"/>
      <c r="D856" s="67"/>
    </row>
    <row r="857" spans="3:4" ht="15.8" customHeight="1">
      <c r="C857" s="68"/>
      <c r="D857" s="67"/>
    </row>
    <row r="858" spans="3:4" ht="15.8" customHeight="1">
      <c r="C858" s="68"/>
      <c r="D858" s="67"/>
    </row>
    <row r="859" spans="3:4" ht="15.8" customHeight="1">
      <c r="C859" s="68"/>
      <c r="D859" s="67"/>
    </row>
    <row r="860" spans="3:4" ht="15.8" customHeight="1">
      <c r="C860" s="68"/>
      <c r="D860" s="67"/>
    </row>
    <row r="861" spans="3:4" ht="15.8" customHeight="1">
      <c r="C861" s="68"/>
      <c r="D861" s="67"/>
    </row>
    <row r="862" spans="3:4" ht="15.8" customHeight="1">
      <c r="C862" s="68"/>
      <c r="D862" s="67"/>
    </row>
    <row r="863" spans="3:4" ht="15.8" customHeight="1">
      <c r="C863" s="68"/>
      <c r="D863" s="67"/>
    </row>
    <row r="864" spans="3:4" ht="15.8" customHeight="1">
      <c r="C864" s="68"/>
      <c r="D864" s="67"/>
    </row>
    <row r="865" spans="3:4" ht="15.8" customHeight="1">
      <c r="C865" s="68"/>
      <c r="D865" s="67"/>
    </row>
    <row r="866" spans="3:4" ht="15.8" customHeight="1">
      <c r="C866" s="68"/>
      <c r="D866" s="67"/>
    </row>
    <row r="867" spans="3:4" ht="15.8" customHeight="1">
      <c r="C867" s="68"/>
      <c r="D867" s="67"/>
    </row>
    <row r="868" spans="3:4" ht="15.8" customHeight="1">
      <c r="C868" s="68"/>
      <c r="D868" s="67"/>
    </row>
    <row r="869" spans="3:4" ht="15.8" customHeight="1">
      <c r="C869" s="68"/>
      <c r="D869" s="67"/>
    </row>
    <row r="870" spans="3:4" ht="15.8" customHeight="1">
      <c r="C870" s="68"/>
      <c r="D870" s="67"/>
    </row>
    <row r="871" spans="3:4" ht="15.8" customHeight="1">
      <c r="C871" s="68"/>
      <c r="D871" s="67"/>
    </row>
    <row r="872" spans="3:4" ht="15.8" customHeight="1">
      <c r="C872" s="68"/>
      <c r="D872" s="67"/>
    </row>
    <row r="873" spans="3:4" ht="15.8" customHeight="1">
      <c r="C873" s="68"/>
      <c r="D873" s="67"/>
    </row>
    <row r="874" spans="3:4" ht="15.8" customHeight="1">
      <c r="C874" s="68"/>
      <c r="D874" s="67"/>
    </row>
    <row r="875" spans="3:4" ht="15.8" customHeight="1">
      <c r="C875" s="68"/>
      <c r="D875" s="67"/>
    </row>
    <row r="876" spans="3:4" ht="15.8" customHeight="1">
      <c r="C876" s="68"/>
      <c r="D876" s="67"/>
    </row>
    <row r="877" spans="3:4" ht="15.8" customHeight="1">
      <c r="C877" s="68"/>
      <c r="D877" s="67"/>
    </row>
    <row r="878" spans="3:4" ht="15.8" customHeight="1">
      <c r="C878" s="68"/>
      <c r="D878" s="67"/>
    </row>
    <row r="879" spans="3:4" ht="15.8" customHeight="1">
      <c r="C879" s="68"/>
      <c r="D879" s="67"/>
    </row>
    <row r="880" spans="3:4" ht="15.8" customHeight="1">
      <c r="C880" s="68"/>
      <c r="D880" s="67"/>
    </row>
    <row r="881" spans="3:4" ht="15.8" customHeight="1">
      <c r="C881" s="68"/>
      <c r="D881" s="67"/>
    </row>
    <row r="882" spans="3:4" ht="15.8" customHeight="1">
      <c r="C882" s="68"/>
      <c r="D882" s="67"/>
    </row>
    <row r="883" spans="3:4" ht="15.8" customHeight="1">
      <c r="C883" s="68"/>
      <c r="D883" s="67"/>
    </row>
    <row r="884" spans="3:4" ht="15.8" customHeight="1">
      <c r="C884" s="68"/>
      <c r="D884" s="67"/>
    </row>
    <row r="885" spans="3:4" ht="15.8" customHeight="1">
      <c r="C885" s="68"/>
      <c r="D885" s="67"/>
    </row>
    <row r="886" spans="3:4" ht="15.8" customHeight="1">
      <c r="C886" s="68"/>
      <c r="D886" s="67"/>
    </row>
    <row r="887" spans="3:4" ht="15.8" customHeight="1">
      <c r="C887" s="68"/>
      <c r="D887" s="67"/>
    </row>
    <row r="888" spans="3:4" ht="15.8" customHeight="1">
      <c r="C888" s="68"/>
      <c r="D888" s="67"/>
    </row>
    <row r="889" spans="3:4" ht="15.8" customHeight="1">
      <c r="C889" s="68"/>
      <c r="D889" s="67"/>
    </row>
    <row r="890" spans="3:4" ht="15.8" customHeight="1">
      <c r="C890" s="68"/>
      <c r="D890" s="67"/>
    </row>
    <row r="891" spans="3:4" ht="15.8" customHeight="1">
      <c r="C891" s="68"/>
      <c r="D891" s="67"/>
    </row>
    <row r="892" spans="3:4" ht="15.8" customHeight="1">
      <c r="C892" s="68"/>
      <c r="D892" s="67"/>
    </row>
    <row r="893" spans="3:4" ht="15.8" customHeight="1">
      <c r="C893" s="68"/>
      <c r="D893" s="67"/>
    </row>
    <row r="894" spans="3:4" ht="15.8" customHeight="1">
      <c r="C894" s="68"/>
      <c r="D894" s="67"/>
    </row>
    <row r="895" spans="3:4" ht="15.8" customHeight="1">
      <c r="C895" s="68"/>
      <c r="D895" s="67"/>
    </row>
    <row r="896" spans="3:4" ht="15.8" customHeight="1">
      <c r="C896" s="68"/>
      <c r="D896" s="67"/>
    </row>
    <row r="897" spans="3:4" ht="15.8" customHeight="1">
      <c r="C897" s="68"/>
      <c r="D897" s="67"/>
    </row>
    <row r="898" spans="3:4" ht="15.8" customHeight="1">
      <c r="C898" s="68"/>
      <c r="D898" s="67"/>
    </row>
    <row r="899" spans="3:4" ht="15.8" customHeight="1">
      <c r="C899" s="68"/>
      <c r="D899" s="67"/>
    </row>
    <row r="900" spans="3:4" ht="15.8" customHeight="1">
      <c r="C900" s="68"/>
      <c r="D900" s="67"/>
    </row>
    <row r="901" spans="3:4" ht="15.8" customHeight="1">
      <c r="C901" s="68"/>
      <c r="D901" s="67"/>
    </row>
    <row r="902" spans="3:4" ht="15.8" customHeight="1">
      <c r="C902" s="68"/>
      <c r="D902" s="67"/>
    </row>
    <row r="903" spans="3:4" ht="15.8" customHeight="1">
      <c r="C903" s="68"/>
      <c r="D903" s="67"/>
    </row>
    <row r="904" spans="3:4" ht="15.8" customHeight="1">
      <c r="C904" s="68"/>
      <c r="D904" s="67"/>
    </row>
    <row r="905" spans="3:4" ht="15.8" customHeight="1">
      <c r="C905" s="68"/>
      <c r="D905" s="67"/>
    </row>
    <row r="906" spans="3:4" ht="15.8" customHeight="1">
      <c r="C906" s="68"/>
      <c r="D906" s="67"/>
    </row>
    <row r="907" spans="3:4" ht="15.8" customHeight="1">
      <c r="C907" s="68"/>
      <c r="D907" s="67"/>
    </row>
    <row r="908" spans="3:4" ht="15.8" customHeight="1">
      <c r="C908" s="68"/>
      <c r="D908" s="67"/>
    </row>
    <row r="909" spans="3:4" ht="15.8" customHeight="1">
      <c r="C909" s="68"/>
      <c r="D909" s="67"/>
    </row>
    <row r="910" spans="3:4" ht="15.8" customHeight="1">
      <c r="C910" s="68"/>
      <c r="D910" s="67"/>
    </row>
    <row r="911" spans="3:4" ht="15.8" customHeight="1">
      <c r="C911" s="68"/>
      <c r="D911" s="67"/>
    </row>
    <row r="912" spans="3:4" ht="15.8" customHeight="1">
      <c r="C912" s="68"/>
      <c r="D912" s="67"/>
    </row>
    <row r="913" spans="3:4" ht="15.8" customHeight="1">
      <c r="C913" s="68"/>
      <c r="D913" s="67"/>
    </row>
    <row r="914" spans="3:4" ht="15.8" customHeight="1">
      <c r="C914" s="68"/>
      <c r="D914" s="67"/>
    </row>
    <row r="915" spans="3:4" ht="15.8" customHeight="1">
      <c r="C915" s="68"/>
      <c r="D915" s="67"/>
    </row>
    <row r="916" spans="3:4" ht="15.8" customHeight="1">
      <c r="C916" s="68"/>
      <c r="D916" s="67"/>
    </row>
    <row r="917" spans="3:4" ht="15.8" customHeight="1">
      <c r="C917" s="68"/>
      <c r="D917" s="67"/>
    </row>
    <row r="918" spans="3:4" ht="15.8" customHeight="1">
      <c r="C918" s="68"/>
      <c r="D918" s="67"/>
    </row>
    <row r="919" spans="3:4" ht="15.8" customHeight="1">
      <c r="C919" s="68"/>
      <c r="D919" s="67"/>
    </row>
    <row r="920" spans="3:4" ht="15.8" customHeight="1">
      <c r="C920" s="68"/>
      <c r="D920" s="67"/>
    </row>
    <row r="921" spans="3:4" ht="15.8" customHeight="1">
      <c r="C921" s="68"/>
      <c r="D921" s="67"/>
    </row>
    <row r="922" spans="3:4" ht="15.8" customHeight="1">
      <c r="C922" s="68"/>
      <c r="D922" s="67"/>
    </row>
    <row r="923" spans="3:4" ht="15.8" customHeight="1">
      <c r="C923" s="68"/>
      <c r="D923" s="67"/>
    </row>
    <row r="924" spans="3:4" ht="15.8" customHeight="1">
      <c r="C924" s="68"/>
      <c r="D924" s="67"/>
    </row>
    <row r="925" spans="3:4" ht="15.8" customHeight="1">
      <c r="C925" s="68"/>
      <c r="D925" s="67"/>
    </row>
    <row r="926" spans="3:4" ht="15.8" customHeight="1">
      <c r="C926" s="68"/>
      <c r="D926" s="67"/>
    </row>
    <row r="927" spans="3:4" ht="15.8" customHeight="1">
      <c r="C927" s="68"/>
      <c r="D927" s="67"/>
    </row>
    <row r="928" spans="3:4" ht="15.8" customHeight="1">
      <c r="C928" s="68"/>
      <c r="D928" s="67"/>
    </row>
    <row r="929" spans="3:4" ht="15.8" customHeight="1">
      <c r="C929" s="68"/>
      <c r="D929" s="67"/>
    </row>
    <row r="930" spans="3:4" ht="15.8" customHeight="1">
      <c r="C930" s="68"/>
      <c r="D930" s="67"/>
    </row>
    <row r="931" spans="3:4" ht="15.8" customHeight="1">
      <c r="C931" s="68"/>
      <c r="D931" s="67"/>
    </row>
    <row r="932" spans="3:4" ht="15.8" customHeight="1">
      <c r="C932" s="68"/>
      <c r="D932" s="67"/>
    </row>
    <row r="933" spans="3:4" ht="15.8" customHeight="1">
      <c r="C933" s="68"/>
      <c r="D933" s="67"/>
    </row>
    <row r="934" spans="3:4" ht="15.8" customHeight="1">
      <c r="C934" s="68"/>
      <c r="D934" s="67"/>
    </row>
    <row r="935" spans="3:4" ht="15.8" customHeight="1">
      <c r="C935" s="68"/>
      <c r="D935" s="67"/>
    </row>
    <row r="936" spans="3:4" ht="15.8" customHeight="1">
      <c r="C936" s="68"/>
      <c r="D936" s="67"/>
    </row>
    <row r="937" spans="3:4" ht="15.8" customHeight="1">
      <c r="C937" s="68"/>
      <c r="D937" s="67"/>
    </row>
    <row r="938" spans="3:4" ht="15.8" customHeight="1">
      <c r="C938" s="68"/>
      <c r="D938" s="67"/>
    </row>
    <row r="939" spans="3:4" ht="15.8" customHeight="1">
      <c r="C939" s="68"/>
      <c r="D939" s="67"/>
    </row>
    <row r="940" spans="3:4" ht="15.8" customHeight="1">
      <c r="C940" s="68"/>
      <c r="D940" s="67"/>
    </row>
    <row r="941" spans="3:4" ht="15.8" customHeight="1">
      <c r="C941" s="68"/>
      <c r="D941" s="67"/>
    </row>
    <row r="942" spans="3:4" ht="15.8" customHeight="1">
      <c r="C942" s="68"/>
      <c r="D942" s="67"/>
    </row>
    <row r="943" spans="3:4" ht="15.8" customHeight="1">
      <c r="C943" s="68"/>
      <c r="D943" s="67"/>
    </row>
    <row r="944" spans="3:4" ht="15.8" customHeight="1">
      <c r="C944" s="68"/>
      <c r="D944" s="67"/>
    </row>
    <row r="945" spans="3:4" ht="15.8" customHeight="1">
      <c r="C945" s="68"/>
      <c r="D945" s="67"/>
    </row>
    <row r="946" spans="3:4" ht="15.8" customHeight="1">
      <c r="C946" s="68"/>
      <c r="D946" s="67"/>
    </row>
    <row r="947" spans="3:4" ht="15.8" customHeight="1">
      <c r="C947" s="68"/>
      <c r="D947" s="67"/>
    </row>
    <row r="948" spans="3:4" ht="15.8" customHeight="1">
      <c r="C948" s="68"/>
      <c r="D948" s="67"/>
    </row>
    <row r="949" spans="3:4" ht="15.8" customHeight="1">
      <c r="C949" s="68"/>
      <c r="D949" s="67"/>
    </row>
    <row r="950" spans="3:4" ht="15.8" customHeight="1">
      <c r="C950" s="68"/>
      <c r="D950" s="67"/>
    </row>
    <row r="951" spans="3:4" ht="15.8" customHeight="1">
      <c r="C951" s="68"/>
      <c r="D951" s="67"/>
    </row>
    <row r="952" spans="3:4" ht="15.8" customHeight="1">
      <c r="C952" s="68"/>
      <c r="D952" s="67"/>
    </row>
    <row r="953" spans="3:4" ht="15.8" customHeight="1">
      <c r="C953" s="68"/>
      <c r="D953" s="67"/>
    </row>
    <row r="954" spans="3:4" ht="15.8" customHeight="1">
      <c r="C954" s="68"/>
      <c r="D954" s="67"/>
    </row>
    <row r="955" spans="3:4" ht="15.8" customHeight="1">
      <c r="C955" s="68"/>
      <c r="D955" s="67"/>
    </row>
    <row r="956" spans="3:4" ht="15.8" customHeight="1">
      <c r="C956" s="68"/>
      <c r="D956" s="67"/>
    </row>
    <row r="957" spans="3:4" ht="15.8" customHeight="1">
      <c r="C957" s="68"/>
      <c r="D957" s="67"/>
    </row>
    <row r="958" spans="3:4" ht="15.8" customHeight="1">
      <c r="C958" s="68"/>
      <c r="D958" s="67"/>
    </row>
    <row r="959" spans="3:4" ht="15.8" customHeight="1">
      <c r="C959" s="68"/>
      <c r="D959" s="67"/>
    </row>
    <row r="960" spans="3:4" ht="15.8" customHeight="1">
      <c r="C960" s="68"/>
      <c r="D960" s="67"/>
    </row>
    <row r="961" spans="3:4" ht="15.8" customHeight="1">
      <c r="C961" s="68"/>
      <c r="D961" s="67"/>
    </row>
    <row r="962" spans="3:4" ht="15.8" customHeight="1">
      <c r="C962" s="68"/>
      <c r="D962" s="67"/>
    </row>
    <row r="963" spans="3:4" ht="15.8" customHeight="1">
      <c r="C963" s="68"/>
      <c r="D963" s="67"/>
    </row>
    <row r="964" spans="3:4" ht="15.8" customHeight="1">
      <c r="C964" s="68"/>
      <c r="D964" s="67"/>
    </row>
    <row r="965" spans="3:4" ht="15.8" customHeight="1">
      <c r="C965" s="68"/>
      <c r="D965" s="67"/>
    </row>
    <row r="966" spans="3:4" ht="15.8" customHeight="1">
      <c r="C966" s="68"/>
      <c r="D966" s="67"/>
    </row>
    <row r="967" spans="3:4" ht="15.8" customHeight="1">
      <c r="C967" s="68"/>
      <c r="D967" s="67"/>
    </row>
    <row r="968" spans="3:4" ht="15.8" customHeight="1">
      <c r="C968" s="68"/>
      <c r="D968" s="67"/>
    </row>
    <row r="969" spans="3:4" ht="15.8" customHeight="1">
      <c r="C969" s="68"/>
      <c r="D969" s="67"/>
    </row>
    <row r="970" spans="3:4" ht="15.8" customHeight="1">
      <c r="C970" s="68"/>
      <c r="D970" s="67"/>
    </row>
    <row r="971" spans="3:4" ht="15.8" customHeight="1">
      <c r="C971" s="68"/>
      <c r="D971" s="67"/>
    </row>
    <row r="972" spans="3:4" ht="15.8" customHeight="1">
      <c r="C972" s="68"/>
      <c r="D972" s="67"/>
    </row>
    <row r="973" spans="3:4" ht="15.8" customHeight="1">
      <c r="C973" s="68"/>
      <c r="D973" s="67"/>
    </row>
    <row r="974" spans="3:4" ht="15.8" customHeight="1">
      <c r="C974" s="68"/>
      <c r="D974" s="67"/>
    </row>
    <row r="975" spans="3:4" ht="15.8" customHeight="1">
      <c r="C975" s="68"/>
      <c r="D975" s="67"/>
    </row>
    <row r="976" spans="3:4" ht="15.8" customHeight="1">
      <c r="C976" s="68"/>
      <c r="D976" s="67"/>
    </row>
    <row r="977" spans="3:4" ht="15.8" customHeight="1">
      <c r="C977" s="68"/>
      <c r="D977" s="67"/>
    </row>
    <row r="978" spans="3:4" ht="15.8" customHeight="1">
      <c r="C978" s="68"/>
      <c r="D978" s="67"/>
    </row>
    <row r="979" spans="3:4" ht="15.8" customHeight="1">
      <c r="C979" s="68"/>
      <c r="D979" s="67"/>
    </row>
    <row r="980" spans="3:4" ht="15.8" customHeight="1">
      <c r="C980" s="68"/>
      <c r="D980" s="67"/>
    </row>
    <row r="981" spans="3:4" ht="15.8" customHeight="1">
      <c r="C981" s="68"/>
      <c r="D981" s="67"/>
    </row>
    <row r="982" spans="3:4" ht="15.8" customHeight="1">
      <c r="C982" s="68"/>
      <c r="D982" s="67"/>
    </row>
    <row r="983" spans="3:4" ht="15.8" customHeight="1">
      <c r="C983" s="68"/>
      <c r="D983" s="67"/>
    </row>
    <row r="984" spans="3:4" ht="15.8" customHeight="1">
      <c r="C984" s="68"/>
      <c r="D984" s="67"/>
    </row>
    <row r="985" spans="3:4" ht="15.8" customHeight="1">
      <c r="C985" s="68"/>
      <c r="D985" s="67"/>
    </row>
    <row r="986" spans="3:4" ht="15.8" customHeight="1">
      <c r="C986" s="68"/>
      <c r="D986" s="67"/>
    </row>
    <row r="987" spans="3:4" ht="15.8" customHeight="1">
      <c r="C987" s="68"/>
      <c r="D987" s="67"/>
    </row>
    <row r="988" spans="3:4" ht="15.8" customHeight="1">
      <c r="C988" s="68"/>
      <c r="D988" s="67"/>
    </row>
    <row r="989" spans="3:4" ht="15.8" customHeight="1">
      <c r="C989" s="68"/>
      <c r="D989" s="67"/>
    </row>
    <row r="990" spans="3:4" ht="15.8" customHeight="1">
      <c r="C990" s="68"/>
      <c r="D990" s="67"/>
    </row>
    <row r="991" spans="3:4" ht="15.8" customHeight="1">
      <c r="C991" s="68"/>
      <c r="D991" s="67"/>
    </row>
    <row r="992" spans="3:4" ht="15.8" customHeight="1">
      <c r="C992" s="68"/>
      <c r="D992" s="67"/>
    </row>
    <row r="993" spans="3:4" ht="15.8" customHeight="1">
      <c r="C993" s="68"/>
      <c r="D993" s="67"/>
    </row>
    <row r="994" spans="3:4" ht="15.8" customHeight="1">
      <c r="C994" s="68"/>
      <c r="D994" s="67"/>
    </row>
    <row r="995" spans="3:4" ht="15.8" customHeight="1">
      <c r="C995" s="68"/>
      <c r="D995" s="67"/>
    </row>
    <row r="996" spans="3:4" ht="15.8" customHeight="1">
      <c r="C996" s="68"/>
      <c r="D996" s="67"/>
    </row>
    <row r="997" spans="3:4" ht="15.8" customHeight="1">
      <c r="C997" s="68"/>
      <c r="D997" s="67"/>
    </row>
    <row r="998" spans="3:4" ht="15.8" customHeight="1">
      <c r="C998" s="68"/>
      <c r="D998" s="67"/>
    </row>
    <row r="999" spans="3:4" ht="15.8" customHeight="1">
      <c r="C999" s="68"/>
      <c r="D999" s="67"/>
    </row>
    <row r="1000" spans="3:4" ht="15.8" customHeight="1">
      <c r="C1000" s="68"/>
      <c r="D1000" s="67"/>
    </row>
    <row r="1001" spans="3:4" ht="15.8" customHeight="1">
      <c r="C1001" s="68"/>
      <c r="D1001" s="67"/>
    </row>
    <row r="1002" spans="3:4" ht="15.8" customHeight="1">
      <c r="C1002" s="68"/>
      <c r="D1002" s="67"/>
    </row>
    <row r="1003" spans="3:4" ht="15.8" customHeight="1">
      <c r="C1003" s="68"/>
      <c r="D1003" s="67"/>
    </row>
    <row r="1004" spans="3:4" ht="15.8" customHeight="1">
      <c r="C1004" s="68"/>
      <c r="D1004" s="67"/>
    </row>
    <row r="1005" spans="3:4" ht="15.8" customHeight="1">
      <c r="C1005" s="68"/>
      <c r="D1005" s="67"/>
    </row>
    <row r="1006" spans="3:4" ht="15.8" customHeight="1">
      <c r="C1006" s="68"/>
      <c r="D1006" s="67"/>
    </row>
    <row r="1007" spans="3:4" ht="15.8" customHeight="1">
      <c r="C1007" s="68"/>
      <c r="D1007" s="67"/>
    </row>
    <row r="1008" spans="3:4" ht="15.8" customHeight="1">
      <c r="C1008" s="68"/>
      <c r="D1008" s="67"/>
    </row>
    <row r="1009" spans="3:4" ht="15.8" customHeight="1">
      <c r="C1009" s="68"/>
      <c r="D1009" s="67"/>
    </row>
    <row r="1010" spans="3:4" ht="15.8" customHeight="1">
      <c r="C1010" s="68"/>
      <c r="D1010" s="67"/>
    </row>
    <row r="1011" spans="3:4" ht="15.8" customHeight="1">
      <c r="C1011" s="68"/>
      <c r="D1011" s="67"/>
    </row>
    <row r="1012" spans="3:4" ht="15.8" customHeight="1">
      <c r="C1012" s="68"/>
      <c r="D1012" s="67"/>
    </row>
    <row r="1013" spans="3:4" ht="15.8" customHeight="1">
      <c r="C1013" s="68"/>
      <c r="D1013" s="67"/>
    </row>
    <row r="1014" spans="3:4" ht="15.8" customHeight="1">
      <c r="C1014" s="68"/>
      <c r="D1014" s="67"/>
    </row>
    <row r="1015" spans="3:4" ht="15.8" customHeight="1">
      <c r="C1015" s="68"/>
      <c r="D1015" s="67"/>
    </row>
    <row r="1016" spans="3:4" ht="15.8" customHeight="1">
      <c r="C1016" s="68"/>
      <c r="D1016" s="67"/>
    </row>
    <row r="1017" spans="3:4" ht="15.8" customHeight="1">
      <c r="C1017" s="68"/>
      <c r="D1017" s="67"/>
    </row>
  </sheetData>
  <mergeCells count="131">
    <mergeCell ref="A1:D2"/>
    <mergeCell ref="A3:D3"/>
    <mergeCell ref="A4:D4"/>
    <mergeCell ref="A5:D5"/>
    <mergeCell ref="A6:D6"/>
    <mergeCell ref="B8:B13"/>
    <mergeCell ref="A8:A13"/>
    <mergeCell ref="A14:A19"/>
    <mergeCell ref="B14:B19"/>
    <mergeCell ref="A20:A25"/>
    <mergeCell ref="B20:B25"/>
    <mergeCell ref="A26:A31"/>
    <mergeCell ref="B26:B31"/>
    <mergeCell ref="A32:A37"/>
    <mergeCell ref="B32:B37"/>
    <mergeCell ref="A38:A43"/>
    <mergeCell ref="B38:B43"/>
    <mergeCell ref="A44:A49"/>
    <mergeCell ref="B44:B49"/>
    <mergeCell ref="B50:B53"/>
    <mergeCell ref="A72:D72"/>
    <mergeCell ref="A73:D73"/>
    <mergeCell ref="A50:A53"/>
    <mergeCell ref="A54:A59"/>
    <mergeCell ref="B54:B59"/>
    <mergeCell ref="A60:A65"/>
    <mergeCell ref="B60:B65"/>
    <mergeCell ref="A66:A71"/>
    <mergeCell ref="B66:B71"/>
    <mergeCell ref="B126:B131"/>
    <mergeCell ref="A133:D133"/>
    <mergeCell ref="A134:D134"/>
    <mergeCell ref="B160:B165"/>
    <mergeCell ref="B166:B171"/>
    <mergeCell ref="B172:B176"/>
    <mergeCell ref="B177:B182"/>
    <mergeCell ref="B183:B188"/>
    <mergeCell ref="A189:D189"/>
    <mergeCell ref="A142:A147"/>
    <mergeCell ref="B142:B147"/>
    <mergeCell ref="A148:A153"/>
    <mergeCell ref="B148:B153"/>
    <mergeCell ref="B154:B159"/>
    <mergeCell ref="A190:D190"/>
    <mergeCell ref="A154:A159"/>
    <mergeCell ref="A160:A165"/>
    <mergeCell ref="A166:A171"/>
    <mergeCell ref="A172:A176"/>
    <mergeCell ref="A177:A182"/>
    <mergeCell ref="A183:A188"/>
    <mergeCell ref="A192:A197"/>
    <mergeCell ref="A87:A92"/>
    <mergeCell ref="A93:A98"/>
    <mergeCell ref="B93:B98"/>
    <mergeCell ref="A99:A104"/>
    <mergeCell ref="B99:B104"/>
    <mergeCell ref="A105:A110"/>
    <mergeCell ref="B105:B110"/>
    <mergeCell ref="A111:A113"/>
    <mergeCell ref="B111:B113"/>
    <mergeCell ref="A114:A119"/>
    <mergeCell ref="B114:B119"/>
    <mergeCell ref="A120:A125"/>
    <mergeCell ref="B120:B125"/>
    <mergeCell ref="A126:A131"/>
    <mergeCell ref="A136:A141"/>
    <mergeCell ref="B136:B141"/>
    <mergeCell ref="A198:A201"/>
    <mergeCell ref="A202:A207"/>
    <mergeCell ref="A208:A213"/>
    <mergeCell ref="A214:A219"/>
    <mergeCell ref="A220:A223"/>
    <mergeCell ref="A224:A229"/>
    <mergeCell ref="A230:A233"/>
    <mergeCell ref="A234:A239"/>
    <mergeCell ref="A240:A245"/>
    <mergeCell ref="B192:B197"/>
    <mergeCell ref="B198:B201"/>
    <mergeCell ref="B202:B207"/>
    <mergeCell ref="B208:B213"/>
    <mergeCell ref="B214:B219"/>
    <mergeCell ref="B220:B223"/>
    <mergeCell ref="B224:B229"/>
    <mergeCell ref="B240:B245"/>
    <mergeCell ref="B234:B239"/>
    <mergeCell ref="B230:B233"/>
    <mergeCell ref="A246:D246"/>
    <mergeCell ref="A247:D247"/>
    <mergeCell ref="A249:A254"/>
    <mergeCell ref="B249:B254"/>
    <mergeCell ref="A255:A260"/>
    <mergeCell ref="B255:B260"/>
    <mergeCell ref="A261:A266"/>
    <mergeCell ref="B261:B266"/>
    <mergeCell ref="A267:A272"/>
    <mergeCell ref="B267:B272"/>
    <mergeCell ref="B336:B341"/>
    <mergeCell ref="B273:B278"/>
    <mergeCell ref="E273:E278"/>
    <mergeCell ref="F273:F278"/>
    <mergeCell ref="A273:A278"/>
    <mergeCell ref="A279:A284"/>
    <mergeCell ref="B279:B284"/>
    <mergeCell ref="A285:A290"/>
    <mergeCell ref="B285:B290"/>
    <mergeCell ref="A291:A296"/>
    <mergeCell ref="B291:B296"/>
    <mergeCell ref="A75:A80"/>
    <mergeCell ref="B75:B80"/>
    <mergeCell ref="A81:A86"/>
    <mergeCell ref="B81:B86"/>
    <mergeCell ref="B87:B92"/>
    <mergeCell ref="A342:A345"/>
    <mergeCell ref="B342:B345"/>
    <mergeCell ref="A346:A351"/>
    <mergeCell ref="B346:B351"/>
    <mergeCell ref="A312:A317"/>
    <mergeCell ref="A318:A323"/>
    <mergeCell ref="B318:B323"/>
    <mergeCell ref="A324:A329"/>
    <mergeCell ref="B324:B329"/>
    <mergeCell ref="A330:A335"/>
    <mergeCell ref="B330:B335"/>
    <mergeCell ref="A297:A302"/>
    <mergeCell ref="B297:B302"/>
    <mergeCell ref="A303:D303"/>
    <mergeCell ref="A304:D304"/>
    <mergeCell ref="A306:A311"/>
    <mergeCell ref="B306:B311"/>
    <mergeCell ref="B312:B317"/>
    <mergeCell ref="A336:A341"/>
  </mergeCells>
  <conditionalFormatting sqref="D249:D254">
    <cfRule type="notContainsBlanks" dxfId="0" priority="1">
      <formula>LEN(TRIM(D249))&gt;0</formula>
    </cfRule>
  </conditionalFormatting>
  <pageMargins left="0.6" right="0.6" top="0.8" bottom="0.8" header="0" footer="0"/>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32"/>
  <sheetViews>
    <sheetView tabSelected="1" workbookViewId="0">
      <selection activeCell="D402" sqref="D402"/>
    </sheetView>
  </sheetViews>
  <sheetFormatPr defaultColWidth="14.375" defaultRowHeight="14.95" customHeight="1"/>
  <cols>
    <col min="1" max="1" width="23.25" customWidth="1"/>
    <col min="2" max="2" width="14" customWidth="1"/>
    <col min="3" max="3" width="14.625" customWidth="1"/>
    <col min="4" max="4" width="6" customWidth="1"/>
    <col min="5" max="6" width="6.25" customWidth="1"/>
    <col min="7" max="8" width="6.125" customWidth="1"/>
    <col min="9" max="9" width="6" customWidth="1"/>
    <col min="10" max="10" width="5.625" customWidth="1"/>
    <col min="11" max="11" width="6.125" customWidth="1"/>
    <col min="12" max="13" width="6.625" customWidth="1"/>
    <col min="14" max="14" width="5.75" customWidth="1"/>
    <col min="15" max="18" width="5.875" customWidth="1"/>
    <col min="19" max="23" width="9.125" hidden="1" customWidth="1"/>
    <col min="24" max="24" width="8.75" customWidth="1"/>
  </cols>
  <sheetData>
    <row r="1" spans="1:24" ht="29.25" customHeight="1">
      <c r="A1" s="304" t="s">
        <v>764</v>
      </c>
      <c r="B1" s="245"/>
      <c r="C1" s="245"/>
      <c r="D1" s="245"/>
      <c r="E1" s="245"/>
      <c r="F1" s="245"/>
      <c r="G1" s="245"/>
      <c r="H1" s="245"/>
      <c r="I1" s="245"/>
      <c r="J1" s="245"/>
      <c r="K1" s="245"/>
      <c r="L1" s="245"/>
      <c r="M1" s="245"/>
      <c r="N1" s="245"/>
      <c r="O1" s="245"/>
      <c r="P1" s="245"/>
      <c r="Q1" s="245"/>
      <c r="R1" s="245"/>
      <c r="S1" s="69"/>
      <c r="T1" s="69"/>
      <c r="U1" s="69"/>
      <c r="V1" s="69"/>
      <c r="W1" s="69"/>
    </row>
    <row r="2" spans="1:24" ht="12.1" customHeight="1">
      <c r="A2" s="245"/>
      <c r="B2" s="245"/>
      <c r="C2" s="245"/>
      <c r="D2" s="245"/>
      <c r="E2" s="245"/>
      <c r="F2" s="245"/>
      <c r="G2" s="245"/>
      <c r="H2" s="245"/>
      <c r="I2" s="245"/>
      <c r="J2" s="245"/>
      <c r="K2" s="245"/>
      <c r="L2" s="245"/>
      <c r="M2" s="245"/>
      <c r="N2" s="245"/>
      <c r="O2" s="245"/>
      <c r="P2" s="245"/>
      <c r="Q2" s="245"/>
      <c r="R2" s="245"/>
      <c r="S2" s="69"/>
      <c r="T2" s="69"/>
      <c r="U2" s="69"/>
      <c r="V2" s="69"/>
      <c r="W2" s="69"/>
    </row>
    <row r="3" spans="1:24" ht="18" customHeight="1">
      <c r="A3" s="305" t="s">
        <v>79</v>
      </c>
      <c r="B3" s="245"/>
      <c r="C3" s="245"/>
      <c r="D3" s="245"/>
      <c r="E3" s="245"/>
      <c r="F3" s="245"/>
      <c r="G3" s="245"/>
      <c r="H3" s="245"/>
      <c r="I3" s="245"/>
      <c r="J3" s="245"/>
      <c r="K3" s="245"/>
      <c r="L3" s="245"/>
      <c r="M3" s="245"/>
      <c r="N3" s="245"/>
      <c r="O3" s="245"/>
      <c r="P3" s="245"/>
      <c r="Q3" s="245"/>
      <c r="R3" s="245"/>
      <c r="S3" s="69"/>
      <c r="T3" s="69"/>
      <c r="U3" s="69"/>
      <c r="V3" s="69"/>
      <c r="W3" s="69"/>
    </row>
    <row r="4" spans="1:24" ht="18" customHeight="1">
      <c r="A4" s="305" t="s">
        <v>80</v>
      </c>
      <c r="B4" s="245"/>
      <c r="C4" s="245"/>
      <c r="D4" s="245"/>
      <c r="E4" s="245"/>
      <c r="F4" s="245"/>
      <c r="G4" s="245"/>
      <c r="H4" s="245"/>
      <c r="I4" s="245"/>
      <c r="J4" s="245"/>
      <c r="K4" s="245"/>
      <c r="L4" s="245"/>
      <c r="M4" s="245"/>
      <c r="N4" s="245"/>
      <c r="O4" s="245"/>
      <c r="P4" s="245"/>
      <c r="Q4" s="245"/>
      <c r="R4" s="245"/>
      <c r="S4" s="70"/>
      <c r="T4" s="70"/>
      <c r="U4" s="70"/>
      <c r="V4" s="70"/>
      <c r="W4" s="70"/>
    </row>
    <row r="5" spans="1:24" ht="7.5" customHeight="1">
      <c r="A5" s="306"/>
      <c r="B5" s="245"/>
      <c r="C5" s="245"/>
      <c r="D5" s="245"/>
      <c r="E5" s="245"/>
      <c r="F5" s="245"/>
      <c r="G5" s="245"/>
      <c r="H5" s="245"/>
      <c r="I5" s="245"/>
      <c r="J5" s="245"/>
      <c r="K5" s="245"/>
      <c r="L5" s="245"/>
      <c r="M5" s="245"/>
      <c r="N5" s="245"/>
      <c r="O5" s="245"/>
      <c r="P5" s="245"/>
      <c r="Q5" s="245"/>
      <c r="R5" s="245"/>
      <c r="S5" s="69"/>
      <c r="T5" s="69"/>
      <c r="U5" s="69"/>
      <c r="V5" s="69"/>
      <c r="W5" s="69"/>
    </row>
    <row r="6" spans="1:24" ht="18.350000000000001">
      <c r="A6" s="307" t="s">
        <v>765</v>
      </c>
      <c r="B6" s="308"/>
      <c r="C6" s="308"/>
      <c r="D6" s="308"/>
      <c r="E6" s="308"/>
      <c r="F6" s="308"/>
      <c r="G6" s="308"/>
      <c r="H6" s="308"/>
      <c r="I6" s="308"/>
      <c r="J6" s="308"/>
      <c r="K6" s="308"/>
      <c r="L6" s="308"/>
      <c r="M6" s="308"/>
      <c r="N6" s="308"/>
      <c r="O6" s="308"/>
      <c r="P6" s="308"/>
      <c r="Q6" s="308"/>
      <c r="R6" s="308"/>
      <c r="S6" s="308"/>
      <c r="T6" s="309"/>
      <c r="U6" s="302"/>
      <c r="V6" s="302"/>
      <c r="W6" s="302"/>
    </row>
    <row r="7" spans="1:24" ht="20.25" customHeight="1">
      <c r="A7" s="356" t="s">
        <v>766</v>
      </c>
      <c r="B7" s="357"/>
      <c r="C7" s="357"/>
      <c r="D7" s="357"/>
      <c r="E7" s="357"/>
      <c r="F7" s="357"/>
      <c r="G7" s="357"/>
      <c r="H7" s="357"/>
      <c r="I7" s="357"/>
      <c r="J7" s="357"/>
      <c r="K7" s="357"/>
      <c r="L7" s="357"/>
      <c r="M7" s="357"/>
      <c r="N7" s="357"/>
      <c r="O7" s="357"/>
      <c r="P7" s="357"/>
      <c r="Q7" s="357"/>
      <c r="R7" s="357"/>
      <c r="S7" s="301"/>
      <c r="T7" s="302"/>
      <c r="U7" s="302"/>
      <c r="V7" s="302"/>
      <c r="W7" s="71"/>
    </row>
    <row r="8" spans="1:24" ht="38.25" customHeight="1">
      <c r="A8" s="72" t="s">
        <v>82</v>
      </c>
      <c r="B8" s="73" t="s">
        <v>83</v>
      </c>
      <c r="C8" s="45" t="s">
        <v>767</v>
      </c>
      <c r="D8" s="74" t="s">
        <v>768</v>
      </c>
      <c r="E8" s="74" t="s">
        <v>769</v>
      </c>
      <c r="F8" s="74" t="s">
        <v>770</v>
      </c>
      <c r="G8" s="74" t="s">
        <v>771</v>
      </c>
      <c r="H8" s="74" t="s">
        <v>772</v>
      </c>
      <c r="I8" s="74" t="s">
        <v>773</v>
      </c>
      <c r="J8" s="74" t="s">
        <v>774</v>
      </c>
      <c r="K8" s="74" t="s">
        <v>775</v>
      </c>
      <c r="L8" s="74" t="s">
        <v>776</v>
      </c>
      <c r="M8" s="74" t="s">
        <v>777</v>
      </c>
      <c r="N8" s="74" t="s">
        <v>778</v>
      </c>
      <c r="O8" s="74" t="s">
        <v>779</v>
      </c>
      <c r="P8" s="74" t="s">
        <v>780</v>
      </c>
      <c r="Q8" s="74" t="s">
        <v>781</v>
      </c>
      <c r="R8" s="74" t="s">
        <v>782</v>
      </c>
      <c r="S8" s="75"/>
      <c r="T8" s="75"/>
      <c r="U8" s="75"/>
      <c r="V8" s="75"/>
      <c r="W8" s="75"/>
      <c r="X8" s="75"/>
    </row>
    <row r="9" spans="1:24" ht="15.65">
      <c r="A9" s="340" t="s">
        <v>85</v>
      </c>
      <c r="B9" s="341">
        <v>210241</v>
      </c>
      <c r="C9" s="342" t="s">
        <v>86</v>
      </c>
      <c r="D9" s="343">
        <v>2</v>
      </c>
      <c r="E9" s="344">
        <v>2</v>
      </c>
      <c r="F9" s="344">
        <v>1</v>
      </c>
      <c r="G9" s="344">
        <v>1</v>
      </c>
      <c r="H9" s="344" t="s">
        <v>783</v>
      </c>
      <c r="I9" s="344" t="s">
        <v>783</v>
      </c>
      <c r="J9" s="344" t="s">
        <v>783</v>
      </c>
      <c r="K9" s="344" t="s">
        <v>783</v>
      </c>
      <c r="L9" s="344" t="s">
        <v>783</v>
      </c>
      <c r="M9" s="344" t="s">
        <v>783</v>
      </c>
      <c r="N9" s="344" t="s">
        <v>783</v>
      </c>
      <c r="O9" s="344" t="s">
        <v>783</v>
      </c>
      <c r="P9" s="344" t="s">
        <v>783</v>
      </c>
      <c r="Q9" s="345">
        <v>1</v>
      </c>
      <c r="R9" s="344" t="s">
        <v>783</v>
      </c>
      <c r="S9" s="75"/>
      <c r="T9" s="75"/>
      <c r="U9" s="75"/>
      <c r="V9" s="75"/>
      <c r="W9" s="75"/>
      <c r="X9" s="303"/>
    </row>
    <row r="10" spans="1:24" ht="15.65">
      <c r="A10" s="346"/>
      <c r="B10" s="346"/>
      <c r="C10" s="342" t="s">
        <v>88</v>
      </c>
      <c r="D10" s="347">
        <v>2</v>
      </c>
      <c r="E10" s="348">
        <v>2</v>
      </c>
      <c r="F10" s="348">
        <v>1</v>
      </c>
      <c r="G10" s="348">
        <v>1</v>
      </c>
      <c r="H10" s="348" t="s">
        <v>783</v>
      </c>
      <c r="I10" s="348" t="s">
        <v>783</v>
      </c>
      <c r="J10" s="348" t="s">
        <v>783</v>
      </c>
      <c r="K10" s="348" t="s">
        <v>783</v>
      </c>
      <c r="L10" s="348" t="s">
        <v>783</v>
      </c>
      <c r="M10" s="348" t="s">
        <v>783</v>
      </c>
      <c r="N10" s="348" t="s">
        <v>783</v>
      </c>
      <c r="O10" s="348" t="s">
        <v>783</v>
      </c>
      <c r="P10" s="348" t="s">
        <v>783</v>
      </c>
      <c r="Q10" s="345">
        <v>1</v>
      </c>
      <c r="R10" s="348" t="s">
        <v>783</v>
      </c>
      <c r="S10" s="75"/>
      <c r="T10" s="75"/>
      <c r="U10" s="75"/>
      <c r="V10" s="75"/>
      <c r="W10" s="75"/>
      <c r="X10" s="245"/>
    </row>
    <row r="11" spans="1:24" ht="15.65">
      <c r="A11" s="346"/>
      <c r="B11" s="346"/>
      <c r="C11" s="342" t="s">
        <v>89</v>
      </c>
      <c r="D11" s="347">
        <v>2</v>
      </c>
      <c r="E11" s="348">
        <v>2</v>
      </c>
      <c r="F11" s="348">
        <v>1</v>
      </c>
      <c r="G11" s="348">
        <v>1</v>
      </c>
      <c r="H11" s="348" t="s">
        <v>783</v>
      </c>
      <c r="I11" s="348" t="s">
        <v>783</v>
      </c>
      <c r="J11" s="348" t="s">
        <v>783</v>
      </c>
      <c r="K11" s="348" t="s">
        <v>783</v>
      </c>
      <c r="L11" s="348" t="s">
        <v>783</v>
      </c>
      <c r="M11" s="348" t="s">
        <v>783</v>
      </c>
      <c r="N11" s="348" t="s">
        <v>783</v>
      </c>
      <c r="O11" s="348" t="s">
        <v>783</v>
      </c>
      <c r="P11" s="348" t="s">
        <v>783</v>
      </c>
      <c r="Q11" s="345">
        <v>1</v>
      </c>
      <c r="R11" s="348" t="s">
        <v>783</v>
      </c>
      <c r="S11" s="75"/>
      <c r="T11" s="75"/>
      <c r="U11" s="75"/>
      <c r="V11" s="75"/>
      <c r="W11" s="75"/>
      <c r="X11" s="245"/>
    </row>
    <row r="12" spans="1:24" ht="15.65">
      <c r="A12" s="346"/>
      <c r="B12" s="346"/>
      <c r="C12" s="342" t="s">
        <v>91</v>
      </c>
      <c r="D12" s="347">
        <v>2</v>
      </c>
      <c r="E12" s="348">
        <v>2</v>
      </c>
      <c r="F12" s="348">
        <v>1</v>
      </c>
      <c r="G12" s="348">
        <v>1</v>
      </c>
      <c r="H12" s="348" t="s">
        <v>783</v>
      </c>
      <c r="I12" s="348" t="s">
        <v>783</v>
      </c>
      <c r="J12" s="348" t="s">
        <v>783</v>
      </c>
      <c r="K12" s="348" t="s">
        <v>783</v>
      </c>
      <c r="L12" s="348" t="s">
        <v>783</v>
      </c>
      <c r="M12" s="348" t="s">
        <v>783</v>
      </c>
      <c r="N12" s="348" t="s">
        <v>783</v>
      </c>
      <c r="O12" s="348" t="s">
        <v>783</v>
      </c>
      <c r="P12" s="348" t="s">
        <v>783</v>
      </c>
      <c r="Q12" s="345">
        <v>1</v>
      </c>
      <c r="R12" s="348" t="s">
        <v>783</v>
      </c>
      <c r="S12" s="75"/>
      <c r="T12" s="75"/>
      <c r="U12" s="75"/>
      <c r="V12" s="75"/>
      <c r="W12" s="75"/>
      <c r="X12" s="245"/>
    </row>
    <row r="13" spans="1:24" ht="15.65">
      <c r="A13" s="346"/>
      <c r="B13" s="346"/>
      <c r="C13" s="342" t="s">
        <v>93</v>
      </c>
      <c r="D13" s="347">
        <v>2</v>
      </c>
      <c r="E13" s="348">
        <v>2</v>
      </c>
      <c r="F13" s="348">
        <v>1</v>
      </c>
      <c r="G13" s="348">
        <v>1</v>
      </c>
      <c r="H13" s="348" t="s">
        <v>783</v>
      </c>
      <c r="I13" s="348" t="s">
        <v>783</v>
      </c>
      <c r="J13" s="348" t="s">
        <v>783</v>
      </c>
      <c r="K13" s="348" t="s">
        <v>783</v>
      </c>
      <c r="L13" s="348" t="s">
        <v>783</v>
      </c>
      <c r="M13" s="348" t="s">
        <v>783</v>
      </c>
      <c r="N13" s="348" t="s">
        <v>783</v>
      </c>
      <c r="O13" s="348" t="s">
        <v>783</v>
      </c>
      <c r="P13" s="348" t="s">
        <v>783</v>
      </c>
      <c r="Q13" s="345">
        <v>1</v>
      </c>
      <c r="R13" s="348" t="s">
        <v>783</v>
      </c>
      <c r="S13" s="75"/>
      <c r="T13" s="75"/>
      <c r="U13" s="75"/>
      <c r="V13" s="75"/>
      <c r="W13" s="75"/>
      <c r="X13" s="245"/>
    </row>
    <row r="14" spans="1:24" ht="15.65">
      <c r="A14" s="346"/>
      <c r="B14" s="346"/>
      <c r="C14" s="342" t="s">
        <v>95</v>
      </c>
      <c r="D14" s="347">
        <v>2</v>
      </c>
      <c r="E14" s="348">
        <v>2</v>
      </c>
      <c r="F14" s="348">
        <v>1</v>
      </c>
      <c r="G14" s="348">
        <v>1</v>
      </c>
      <c r="H14" s="348" t="s">
        <v>783</v>
      </c>
      <c r="I14" s="348" t="s">
        <v>783</v>
      </c>
      <c r="J14" s="348" t="s">
        <v>783</v>
      </c>
      <c r="K14" s="348" t="s">
        <v>783</v>
      </c>
      <c r="L14" s="348" t="s">
        <v>783</v>
      </c>
      <c r="M14" s="348" t="s">
        <v>783</v>
      </c>
      <c r="N14" s="348" t="s">
        <v>783</v>
      </c>
      <c r="O14" s="348" t="s">
        <v>783</v>
      </c>
      <c r="P14" s="348" t="s">
        <v>783</v>
      </c>
      <c r="Q14" s="345">
        <v>1</v>
      </c>
      <c r="R14" s="348" t="s">
        <v>783</v>
      </c>
      <c r="S14" s="75"/>
      <c r="T14" s="75"/>
      <c r="U14" s="75"/>
      <c r="V14" s="75"/>
      <c r="W14" s="75"/>
      <c r="X14" s="245"/>
    </row>
    <row r="15" spans="1:24" ht="15.65">
      <c r="A15" s="349"/>
      <c r="B15" s="349"/>
      <c r="C15" s="350" t="s">
        <v>784</v>
      </c>
      <c r="D15" s="351">
        <f t="shared" ref="D15:R15" si="0">IFERROR(AVERAGE(D9:D14),"-")</f>
        <v>2</v>
      </c>
      <c r="E15" s="351">
        <f t="shared" si="0"/>
        <v>2</v>
      </c>
      <c r="F15" s="351">
        <f t="shared" si="0"/>
        <v>1</v>
      </c>
      <c r="G15" s="351">
        <f t="shared" si="0"/>
        <v>1</v>
      </c>
      <c r="H15" s="351" t="str">
        <f t="shared" si="0"/>
        <v>-</v>
      </c>
      <c r="I15" s="351" t="str">
        <f t="shared" si="0"/>
        <v>-</v>
      </c>
      <c r="J15" s="351" t="str">
        <f t="shared" si="0"/>
        <v>-</v>
      </c>
      <c r="K15" s="351" t="str">
        <f t="shared" si="0"/>
        <v>-</v>
      </c>
      <c r="L15" s="351" t="str">
        <f t="shared" si="0"/>
        <v>-</v>
      </c>
      <c r="M15" s="351" t="str">
        <f t="shared" si="0"/>
        <v>-</v>
      </c>
      <c r="N15" s="351" t="str">
        <f t="shared" si="0"/>
        <v>-</v>
      </c>
      <c r="O15" s="351" t="str">
        <f t="shared" si="0"/>
        <v>-</v>
      </c>
      <c r="P15" s="351" t="str">
        <f t="shared" si="0"/>
        <v>-</v>
      </c>
      <c r="Q15" s="351">
        <f t="shared" si="0"/>
        <v>1</v>
      </c>
      <c r="R15" s="351" t="str">
        <f t="shared" si="0"/>
        <v>-</v>
      </c>
      <c r="S15" s="76"/>
      <c r="T15" s="76"/>
      <c r="U15" s="76"/>
      <c r="V15" s="76"/>
      <c r="W15" s="76"/>
      <c r="X15" s="245"/>
    </row>
    <row r="16" spans="1:24" ht="16.3">
      <c r="A16" s="340" t="s">
        <v>97</v>
      </c>
      <c r="B16" s="341">
        <v>210242</v>
      </c>
      <c r="C16" s="342" t="s">
        <v>98</v>
      </c>
      <c r="D16" s="352">
        <v>2</v>
      </c>
      <c r="E16" s="353">
        <v>2</v>
      </c>
      <c r="F16" s="353">
        <v>1</v>
      </c>
      <c r="G16" s="353">
        <v>2</v>
      </c>
      <c r="H16" s="354" t="s">
        <v>783</v>
      </c>
      <c r="I16" s="354" t="s">
        <v>783</v>
      </c>
      <c r="J16" s="354" t="s">
        <v>783</v>
      </c>
      <c r="K16" s="354" t="s">
        <v>783</v>
      </c>
      <c r="L16" s="354" t="s">
        <v>783</v>
      </c>
      <c r="M16" s="354" t="s">
        <v>783</v>
      </c>
      <c r="N16" s="354" t="s">
        <v>783</v>
      </c>
      <c r="O16" s="354" t="s">
        <v>783</v>
      </c>
      <c r="P16" s="342">
        <v>2</v>
      </c>
      <c r="Q16" s="342">
        <v>2</v>
      </c>
      <c r="R16" s="342">
        <v>2</v>
      </c>
      <c r="S16" s="75"/>
      <c r="T16" s="75"/>
      <c r="U16" s="75"/>
      <c r="V16" s="75"/>
      <c r="W16" s="75"/>
      <c r="X16" s="75"/>
    </row>
    <row r="17" spans="1:24" ht="16.3">
      <c r="A17" s="346"/>
      <c r="B17" s="346"/>
      <c r="C17" s="355" t="s">
        <v>100</v>
      </c>
      <c r="D17" s="353">
        <v>1</v>
      </c>
      <c r="E17" s="353">
        <v>2</v>
      </c>
      <c r="F17" s="353">
        <v>2</v>
      </c>
      <c r="G17" s="353">
        <v>1</v>
      </c>
      <c r="H17" s="354" t="s">
        <v>783</v>
      </c>
      <c r="I17" s="354" t="s">
        <v>783</v>
      </c>
      <c r="J17" s="354" t="s">
        <v>783</v>
      </c>
      <c r="K17" s="354" t="s">
        <v>783</v>
      </c>
      <c r="L17" s="354" t="s">
        <v>783</v>
      </c>
      <c r="M17" s="354" t="s">
        <v>783</v>
      </c>
      <c r="N17" s="354" t="s">
        <v>783</v>
      </c>
      <c r="O17" s="354" t="s">
        <v>783</v>
      </c>
      <c r="P17" s="342">
        <v>2</v>
      </c>
      <c r="Q17" s="342">
        <v>2</v>
      </c>
      <c r="R17" s="342">
        <v>2</v>
      </c>
      <c r="S17" s="75"/>
      <c r="T17" s="75"/>
      <c r="U17" s="75"/>
      <c r="V17" s="75"/>
      <c r="W17" s="75"/>
      <c r="X17" s="75"/>
    </row>
    <row r="18" spans="1:24" ht="16.3">
      <c r="A18" s="346"/>
      <c r="B18" s="346"/>
      <c r="C18" s="355" t="s">
        <v>102</v>
      </c>
      <c r="D18" s="353">
        <v>1</v>
      </c>
      <c r="E18" s="353">
        <v>1</v>
      </c>
      <c r="F18" s="353">
        <v>1</v>
      </c>
      <c r="G18" s="354" t="s">
        <v>783</v>
      </c>
      <c r="H18" s="354" t="s">
        <v>783</v>
      </c>
      <c r="I18" s="354" t="s">
        <v>783</v>
      </c>
      <c r="J18" s="354" t="s">
        <v>783</v>
      </c>
      <c r="K18" s="354" t="s">
        <v>783</v>
      </c>
      <c r="L18" s="354" t="s">
        <v>783</v>
      </c>
      <c r="M18" s="354" t="s">
        <v>783</v>
      </c>
      <c r="N18" s="354" t="s">
        <v>783</v>
      </c>
      <c r="O18" s="354" t="s">
        <v>783</v>
      </c>
      <c r="P18" s="342">
        <v>2</v>
      </c>
      <c r="Q18" s="342">
        <v>2</v>
      </c>
      <c r="R18" s="342">
        <v>2</v>
      </c>
      <c r="S18" s="75"/>
      <c r="T18" s="75"/>
      <c r="U18" s="75"/>
      <c r="V18" s="75"/>
      <c r="W18" s="75"/>
      <c r="X18" s="75"/>
    </row>
    <row r="19" spans="1:24" ht="16.3">
      <c r="A19" s="346"/>
      <c r="B19" s="346"/>
      <c r="C19" s="355" t="s">
        <v>104</v>
      </c>
      <c r="D19" s="353">
        <v>1</v>
      </c>
      <c r="E19" s="354" t="s">
        <v>783</v>
      </c>
      <c r="F19" s="353">
        <v>1</v>
      </c>
      <c r="G19" s="354" t="s">
        <v>783</v>
      </c>
      <c r="H19" s="354" t="s">
        <v>783</v>
      </c>
      <c r="I19" s="354" t="s">
        <v>783</v>
      </c>
      <c r="J19" s="354" t="s">
        <v>783</v>
      </c>
      <c r="K19" s="354" t="s">
        <v>783</v>
      </c>
      <c r="L19" s="354" t="s">
        <v>783</v>
      </c>
      <c r="M19" s="354" t="s">
        <v>783</v>
      </c>
      <c r="N19" s="354" t="s">
        <v>783</v>
      </c>
      <c r="O19" s="354" t="s">
        <v>783</v>
      </c>
      <c r="P19" s="342">
        <v>2</v>
      </c>
      <c r="Q19" s="342">
        <v>2</v>
      </c>
      <c r="R19" s="342">
        <v>2</v>
      </c>
      <c r="S19" s="75"/>
      <c r="T19" s="75"/>
      <c r="U19" s="75"/>
      <c r="V19" s="75"/>
      <c r="W19" s="75"/>
      <c r="X19" s="75"/>
    </row>
    <row r="20" spans="1:24" ht="16.3">
      <c r="A20" s="346"/>
      <c r="B20" s="346"/>
      <c r="C20" s="355" t="s">
        <v>106</v>
      </c>
      <c r="D20" s="353">
        <v>1</v>
      </c>
      <c r="E20" s="353">
        <v>1</v>
      </c>
      <c r="F20" s="354" t="s">
        <v>783</v>
      </c>
      <c r="G20" s="353">
        <v>1</v>
      </c>
      <c r="H20" s="354" t="s">
        <v>783</v>
      </c>
      <c r="I20" s="354" t="s">
        <v>783</v>
      </c>
      <c r="J20" s="354" t="s">
        <v>783</v>
      </c>
      <c r="K20" s="354" t="s">
        <v>783</v>
      </c>
      <c r="L20" s="354" t="s">
        <v>783</v>
      </c>
      <c r="M20" s="354" t="s">
        <v>783</v>
      </c>
      <c r="N20" s="354" t="s">
        <v>783</v>
      </c>
      <c r="O20" s="354" t="s">
        <v>783</v>
      </c>
      <c r="P20" s="342">
        <v>2</v>
      </c>
      <c r="Q20" s="342">
        <v>2</v>
      </c>
      <c r="R20" s="342">
        <v>2</v>
      </c>
      <c r="S20" s="75"/>
      <c r="T20" s="75"/>
      <c r="U20" s="75"/>
      <c r="V20" s="75"/>
      <c r="W20" s="75"/>
      <c r="X20" s="75"/>
    </row>
    <row r="21" spans="1:24" ht="15.8" customHeight="1">
      <c r="A21" s="346"/>
      <c r="B21" s="346"/>
      <c r="C21" s="355" t="s">
        <v>108</v>
      </c>
      <c r="D21" s="353">
        <v>1</v>
      </c>
      <c r="E21" s="353">
        <v>1</v>
      </c>
      <c r="F21" s="353">
        <v>1</v>
      </c>
      <c r="G21" s="353">
        <v>1</v>
      </c>
      <c r="H21" s="353">
        <v>1</v>
      </c>
      <c r="I21" s="354" t="s">
        <v>783</v>
      </c>
      <c r="J21" s="354" t="s">
        <v>783</v>
      </c>
      <c r="K21" s="354" t="s">
        <v>783</v>
      </c>
      <c r="L21" s="354" t="s">
        <v>783</v>
      </c>
      <c r="M21" s="354" t="s">
        <v>783</v>
      </c>
      <c r="N21" s="354" t="s">
        <v>783</v>
      </c>
      <c r="O21" s="354" t="s">
        <v>783</v>
      </c>
      <c r="P21" s="342">
        <v>2</v>
      </c>
      <c r="Q21" s="342">
        <v>2</v>
      </c>
      <c r="R21" s="342">
        <v>2</v>
      </c>
      <c r="S21" s="75"/>
      <c r="T21" s="75"/>
      <c r="U21" s="75"/>
      <c r="V21" s="75"/>
      <c r="W21" s="75"/>
      <c r="X21" s="75"/>
    </row>
    <row r="22" spans="1:24" ht="15.8" customHeight="1">
      <c r="A22" s="349"/>
      <c r="B22" s="349"/>
      <c r="C22" s="350" t="s">
        <v>785</v>
      </c>
      <c r="D22" s="351">
        <f t="shared" ref="D22:R22" si="1">IFERROR(AVERAGE(D16:D21),"-")</f>
        <v>1.1666666666666667</v>
      </c>
      <c r="E22" s="351">
        <f t="shared" si="1"/>
        <v>1.4</v>
      </c>
      <c r="F22" s="351">
        <f t="shared" si="1"/>
        <v>1.2</v>
      </c>
      <c r="G22" s="351">
        <f t="shared" si="1"/>
        <v>1.25</v>
      </c>
      <c r="H22" s="351">
        <f t="shared" si="1"/>
        <v>1</v>
      </c>
      <c r="I22" s="351" t="str">
        <f t="shared" si="1"/>
        <v>-</v>
      </c>
      <c r="J22" s="351" t="str">
        <f t="shared" si="1"/>
        <v>-</v>
      </c>
      <c r="K22" s="351" t="str">
        <f t="shared" si="1"/>
        <v>-</v>
      </c>
      <c r="L22" s="351" t="str">
        <f t="shared" si="1"/>
        <v>-</v>
      </c>
      <c r="M22" s="351" t="str">
        <f t="shared" si="1"/>
        <v>-</v>
      </c>
      <c r="N22" s="351" t="str">
        <f t="shared" si="1"/>
        <v>-</v>
      </c>
      <c r="O22" s="351" t="str">
        <f t="shared" si="1"/>
        <v>-</v>
      </c>
      <c r="P22" s="351">
        <f t="shared" si="1"/>
        <v>2</v>
      </c>
      <c r="Q22" s="351">
        <f t="shared" si="1"/>
        <v>2</v>
      </c>
      <c r="R22" s="351">
        <f t="shared" si="1"/>
        <v>2</v>
      </c>
      <c r="S22" s="75"/>
      <c r="T22" s="75"/>
      <c r="U22" s="75"/>
      <c r="V22" s="75"/>
      <c r="W22" s="75"/>
      <c r="X22" s="75"/>
    </row>
    <row r="23" spans="1:24" ht="15.8" customHeight="1">
      <c r="A23" s="297" t="s">
        <v>786</v>
      </c>
      <c r="B23" s="298">
        <v>210243</v>
      </c>
      <c r="C23" s="78" t="s">
        <v>111</v>
      </c>
      <c r="D23" s="79">
        <v>2</v>
      </c>
      <c r="E23" s="80">
        <v>1</v>
      </c>
      <c r="F23" s="80">
        <v>1</v>
      </c>
      <c r="G23" s="80">
        <v>1</v>
      </c>
      <c r="H23" s="80">
        <v>0</v>
      </c>
      <c r="I23" s="80">
        <v>0</v>
      </c>
      <c r="J23" s="80">
        <v>0</v>
      </c>
      <c r="K23" s="80">
        <v>0</v>
      </c>
      <c r="L23" s="80">
        <v>0</v>
      </c>
      <c r="M23" s="80">
        <v>0</v>
      </c>
      <c r="N23" s="80">
        <v>0</v>
      </c>
      <c r="O23" s="80">
        <v>0</v>
      </c>
      <c r="P23" s="81">
        <v>2</v>
      </c>
      <c r="Q23" s="81">
        <v>3</v>
      </c>
      <c r="R23" s="81">
        <v>1</v>
      </c>
      <c r="S23" s="75"/>
      <c r="T23" s="75"/>
      <c r="U23" s="75"/>
      <c r="V23" s="75"/>
      <c r="W23" s="75"/>
      <c r="X23" s="75"/>
    </row>
    <row r="24" spans="1:24" ht="15.8" customHeight="1">
      <c r="A24" s="235"/>
      <c r="B24" s="235"/>
      <c r="C24" s="78" t="s">
        <v>113</v>
      </c>
      <c r="D24" s="82">
        <v>1</v>
      </c>
      <c r="E24" s="83">
        <v>2</v>
      </c>
      <c r="F24" s="83">
        <v>1</v>
      </c>
      <c r="G24" s="83">
        <v>1</v>
      </c>
      <c r="H24" s="83">
        <v>0</v>
      </c>
      <c r="I24" s="83">
        <v>0</v>
      </c>
      <c r="J24" s="83">
        <v>0</v>
      </c>
      <c r="K24" s="83">
        <v>0</v>
      </c>
      <c r="L24" s="83">
        <v>0</v>
      </c>
      <c r="M24" s="83">
        <v>0</v>
      </c>
      <c r="N24" s="83">
        <v>0</v>
      </c>
      <c r="O24" s="83">
        <v>1</v>
      </c>
      <c r="P24" s="81">
        <v>2</v>
      </c>
      <c r="Q24" s="81">
        <v>2</v>
      </c>
      <c r="R24" s="81">
        <v>1</v>
      </c>
      <c r="S24" s="75"/>
      <c r="T24" s="75"/>
      <c r="U24" s="75"/>
      <c r="V24" s="75"/>
      <c r="W24" s="75"/>
      <c r="X24" s="75"/>
    </row>
    <row r="25" spans="1:24" ht="15.8" customHeight="1">
      <c r="A25" s="235"/>
      <c r="B25" s="235"/>
      <c r="C25" s="78" t="s">
        <v>115</v>
      </c>
      <c r="D25" s="82">
        <v>2</v>
      </c>
      <c r="E25" s="83">
        <v>1</v>
      </c>
      <c r="F25" s="83">
        <v>2</v>
      </c>
      <c r="G25" s="83">
        <v>2</v>
      </c>
      <c r="H25" s="83">
        <v>0</v>
      </c>
      <c r="I25" s="83">
        <v>0</v>
      </c>
      <c r="J25" s="83">
        <v>0</v>
      </c>
      <c r="K25" s="83">
        <v>0</v>
      </c>
      <c r="L25" s="83">
        <v>0</v>
      </c>
      <c r="M25" s="83">
        <v>0</v>
      </c>
      <c r="N25" s="83">
        <v>0</v>
      </c>
      <c r="O25" s="83">
        <v>0</v>
      </c>
      <c r="P25" s="81">
        <v>1</v>
      </c>
      <c r="Q25" s="81">
        <v>2</v>
      </c>
      <c r="R25" s="81">
        <v>1</v>
      </c>
      <c r="S25" s="75"/>
      <c r="T25" s="75"/>
      <c r="U25" s="75"/>
      <c r="V25" s="75"/>
      <c r="W25" s="75"/>
      <c r="X25" s="75"/>
    </row>
    <row r="26" spans="1:24" ht="15.8" customHeight="1">
      <c r="A26" s="235"/>
      <c r="B26" s="235"/>
      <c r="C26" s="78" t="s">
        <v>117</v>
      </c>
      <c r="D26" s="82">
        <v>2</v>
      </c>
      <c r="E26" s="83">
        <v>1</v>
      </c>
      <c r="F26" s="83">
        <v>2</v>
      </c>
      <c r="G26" s="83">
        <v>1</v>
      </c>
      <c r="H26" s="83">
        <v>0</v>
      </c>
      <c r="I26" s="83">
        <v>0</v>
      </c>
      <c r="J26" s="83">
        <v>0</v>
      </c>
      <c r="K26" s="83">
        <v>0</v>
      </c>
      <c r="L26" s="83">
        <v>0</v>
      </c>
      <c r="M26" s="83">
        <v>0</v>
      </c>
      <c r="N26" s="83">
        <v>0</v>
      </c>
      <c r="O26" s="83">
        <v>1</v>
      </c>
      <c r="P26" s="81">
        <v>2</v>
      </c>
      <c r="Q26" s="81">
        <v>1</v>
      </c>
      <c r="R26" s="81">
        <v>1</v>
      </c>
      <c r="S26" s="75"/>
      <c r="T26" s="75"/>
      <c r="U26" s="75"/>
      <c r="V26" s="75"/>
      <c r="W26" s="75"/>
      <c r="X26" s="75"/>
    </row>
    <row r="27" spans="1:24" ht="15.8" customHeight="1">
      <c r="A27" s="235"/>
      <c r="B27" s="235"/>
      <c r="C27" s="78" t="s">
        <v>119</v>
      </c>
      <c r="D27" s="82">
        <v>0</v>
      </c>
      <c r="E27" s="83">
        <v>1</v>
      </c>
      <c r="F27" s="83">
        <v>0</v>
      </c>
      <c r="G27" s="83">
        <v>1</v>
      </c>
      <c r="H27" s="83">
        <v>0</v>
      </c>
      <c r="I27" s="83">
        <v>0</v>
      </c>
      <c r="J27" s="83">
        <v>0</v>
      </c>
      <c r="K27" s="83">
        <v>0</v>
      </c>
      <c r="L27" s="83">
        <v>0</v>
      </c>
      <c r="M27" s="83">
        <v>0</v>
      </c>
      <c r="N27" s="83">
        <v>0</v>
      </c>
      <c r="O27" s="83">
        <v>0</v>
      </c>
      <c r="P27" s="81">
        <v>2</v>
      </c>
      <c r="Q27" s="81">
        <v>1</v>
      </c>
      <c r="R27" s="81">
        <v>1</v>
      </c>
      <c r="S27" s="75"/>
      <c r="T27" s="75"/>
      <c r="U27" s="75"/>
      <c r="V27" s="75"/>
      <c r="W27" s="75"/>
      <c r="X27" s="75"/>
    </row>
    <row r="28" spans="1:24" ht="15.8" customHeight="1">
      <c r="A28" s="235"/>
      <c r="B28" s="235"/>
      <c r="C28" s="78" t="s">
        <v>121</v>
      </c>
      <c r="D28" s="82">
        <v>2</v>
      </c>
      <c r="E28" s="83">
        <v>0</v>
      </c>
      <c r="F28" s="83">
        <v>1</v>
      </c>
      <c r="G28" s="83">
        <v>0</v>
      </c>
      <c r="H28" s="83">
        <v>0</v>
      </c>
      <c r="I28" s="83">
        <v>0</v>
      </c>
      <c r="J28" s="83">
        <v>0</v>
      </c>
      <c r="K28" s="83">
        <v>0</v>
      </c>
      <c r="L28" s="83">
        <v>0</v>
      </c>
      <c r="M28" s="83">
        <v>0</v>
      </c>
      <c r="N28" s="83">
        <v>0</v>
      </c>
      <c r="O28" s="83">
        <v>1</v>
      </c>
      <c r="P28" s="81">
        <v>2</v>
      </c>
      <c r="Q28" s="81">
        <v>3</v>
      </c>
      <c r="R28" s="81">
        <v>2</v>
      </c>
      <c r="S28" s="75"/>
      <c r="T28" s="75"/>
      <c r="U28" s="75"/>
      <c r="V28" s="75"/>
      <c r="W28" s="75"/>
      <c r="X28" s="75"/>
    </row>
    <row r="29" spans="1:24" ht="15.8" customHeight="1">
      <c r="A29" s="234"/>
      <c r="B29" s="234"/>
      <c r="C29" s="84" t="s">
        <v>787</v>
      </c>
      <c r="D29" s="85">
        <f t="shared" ref="D29:R29" si="2">IFERROR(AVERAGE(D23:D28),"-")</f>
        <v>1.5</v>
      </c>
      <c r="E29" s="85">
        <f t="shared" si="2"/>
        <v>1</v>
      </c>
      <c r="F29" s="85">
        <f t="shared" si="2"/>
        <v>1.1666666666666667</v>
      </c>
      <c r="G29" s="85">
        <f t="shared" si="2"/>
        <v>1</v>
      </c>
      <c r="H29" s="85">
        <f t="shared" si="2"/>
        <v>0</v>
      </c>
      <c r="I29" s="85">
        <f t="shared" si="2"/>
        <v>0</v>
      </c>
      <c r="J29" s="85">
        <f t="shared" si="2"/>
        <v>0</v>
      </c>
      <c r="K29" s="85">
        <f t="shared" si="2"/>
        <v>0</v>
      </c>
      <c r="L29" s="85">
        <f t="shared" si="2"/>
        <v>0</v>
      </c>
      <c r="M29" s="85">
        <f t="shared" si="2"/>
        <v>0</v>
      </c>
      <c r="N29" s="85">
        <f t="shared" si="2"/>
        <v>0</v>
      </c>
      <c r="O29" s="85">
        <f t="shared" si="2"/>
        <v>0.5</v>
      </c>
      <c r="P29" s="85">
        <f t="shared" si="2"/>
        <v>1.8333333333333333</v>
      </c>
      <c r="Q29" s="85">
        <f t="shared" si="2"/>
        <v>2</v>
      </c>
      <c r="R29" s="85">
        <f t="shared" si="2"/>
        <v>1.1666666666666667</v>
      </c>
      <c r="S29" s="75"/>
      <c r="T29" s="75"/>
      <c r="U29" s="75"/>
      <c r="V29" s="75"/>
      <c r="W29" s="75"/>
      <c r="X29" s="75"/>
    </row>
    <row r="30" spans="1:24" ht="15.8" customHeight="1">
      <c r="A30" s="297" t="s">
        <v>123</v>
      </c>
      <c r="B30" s="298">
        <v>210244</v>
      </c>
      <c r="C30" s="86" t="s">
        <v>124</v>
      </c>
      <c r="D30" s="81">
        <v>2</v>
      </c>
      <c r="E30" s="81">
        <v>1</v>
      </c>
      <c r="F30" s="81">
        <v>1</v>
      </c>
      <c r="G30" s="81"/>
      <c r="H30" s="81" t="s">
        <v>783</v>
      </c>
      <c r="I30" s="81" t="s">
        <v>783</v>
      </c>
      <c r="J30" s="81" t="s">
        <v>783</v>
      </c>
      <c r="K30" s="81" t="s">
        <v>783</v>
      </c>
      <c r="L30" s="81" t="s">
        <v>783</v>
      </c>
      <c r="M30" s="81" t="s">
        <v>783</v>
      </c>
      <c r="N30" s="81" t="s">
        <v>783</v>
      </c>
      <c r="O30" s="87" t="s">
        <v>783</v>
      </c>
      <c r="P30" s="81"/>
      <c r="Q30" s="81"/>
      <c r="R30" s="87"/>
      <c r="S30" s="75"/>
      <c r="T30" s="75"/>
      <c r="U30" s="75"/>
      <c r="V30" s="75"/>
      <c r="W30" s="75"/>
      <c r="X30" s="75"/>
    </row>
    <row r="31" spans="1:24" ht="15.8" customHeight="1">
      <c r="A31" s="235"/>
      <c r="B31" s="235"/>
      <c r="C31" s="86" t="s">
        <v>126</v>
      </c>
      <c r="D31" s="81">
        <v>3</v>
      </c>
      <c r="E31" s="81" t="s">
        <v>783</v>
      </c>
      <c r="F31" s="81">
        <v>1</v>
      </c>
      <c r="G31" s="81">
        <v>1</v>
      </c>
      <c r="H31" s="81" t="s">
        <v>783</v>
      </c>
      <c r="I31" s="81" t="s">
        <v>783</v>
      </c>
      <c r="J31" s="81" t="s">
        <v>783</v>
      </c>
      <c r="K31" s="81" t="s">
        <v>783</v>
      </c>
      <c r="L31" s="81" t="s">
        <v>783</v>
      </c>
      <c r="M31" s="81" t="s">
        <v>783</v>
      </c>
      <c r="N31" s="81" t="s">
        <v>783</v>
      </c>
      <c r="O31" s="87" t="s">
        <v>783</v>
      </c>
      <c r="P31" s="81"/>
      <c r="Q31" s="81"/>
      <c r="R31" s="88"/>
      <c r="S31" s="75"/>
      <c r="T31" s="75"/>
      <c r="U31" s="75"/>
      <c r="V31" s="75"/>
      <c r="W31" s="75"/>
      <c r="X31" s="75"/>
    </row>
    <row r="32" spans="1:24" ht="15.8" customHeight="1">
      <c r="A32" s="235"/>
      <c r="B32" s="235"/>
      <c r="C32" s="86" t="s">
        <v>128</v>
      </c>
      <c r="D32" s="81">
        <v>1</v>
      </c>
      <c r="E32" s="81">
        <v>2</v>
      </c>
      <c r="F32" s="81" t="s">
        <v>783</v>
      </c>
      <c r="G32" s="81">
        <v>1</v>
      </c>
      <c r="H32" s="81" t="s">
        <v>783</v>
      </c>
      <c r="I32" s="81" t="s">
        <v>783</v>
      </c>
      <c r="J32" s="81" t="s">
        <v>783</v>
      </c>
      <c r="K32" s="81" t="s">
        <v>783</v>
      </c>
      <c r="L32" s="81" t="s">
        <v>783</v>
      </c>
      <c r="M32" s="81" t="s">
        <v>783</v>
      </c>
      <c r="N32" s="81" t="s">
        <v>783</v>
      </c>
      <c r="O32" s="87" t="s">
        <v>783</v>
      </c>
      <c r="P32" s="81"/>
      <c r="Q32" s="81"/>
      <c r="R32" s="88"/>
      <c r="S32" s="75"/>
      <c r="T32" s="75"/>
      <c r="U32" s="75"/>
      <c r="V32" s="75"/>
      <c r="W32" s="75"/>
      <c r="X32" s="75"/>
    </row>
    <row r="33" spans="1:24" ht="15.8" customHeight="1">
      <c r="A33" s="235"/>
      <c r="B33" s="235"/>
      <c r="C33" s="86" t="s">
        <v>130</v>
      </c>
      <c r="D33" s="81">
        <v>2</v>
      </c>
      <c r="E33" s="81">
        <v>1</v>
      </c>
      <c r="F33" s="81">
        <v>1</v>
      </c>
      <c r="G33" s="81">
        <v>1</v>
      </c>
      <c r="H33" s="81" t="s">
        <v>783</v>
      </c>
      <c r="I33" s="81" t="s">
        <v>783</v>
      </c>
      <c r="J33" s="81" t="s">
        <v>783</v>
      </c>
      <c r="K33" s="81" t="s">
        <v>783</v>
      </c>
      <c r="L33" s="81" t="s">
        <v>783</v>
      </c>
      <c r="M33" s="81" t="s">
        <v>783</v>
      </c>
      <c r="N33" s="81" t="s">
        <v>783</v>
      </c>
      <c r="O33" s="87" t="s">
        <v>783</v>
      </c>
      <c r="P33" s="81"/>
      <c r="Q33" s="81"/>
      <c r="R33" s="88"/>
      <c r="S33" s="75"/>
      <c r="T33" s="75"/>
      <c r="U33" s="75"/>
      <c r="V33" s="75"/>
      <c r="W33" s="75"/>
      <c r="X33" s="75"/>
    </row>
    <row r="34" spans="1:24" ht="15.8" customHeight="1">
      <c r="A34" s="235"/>
      <c r="B34" s="235"/>
      <c r="C34" s="86" t="s">
        <v>132</v>
      </c>
      <c r="D34" s="81">
        <v>1</v>
      </c>
      <c r="E34" s="81" t="s">
        <v>783</v>
      </c>
      <c r="F34" s="81">
        <v>1</v>
      </c>
      <c r="G34" s="81" t="s">
        <v>783</v>
      </c>
      <c r="H34" s="81" t="s">
        <v>783</v>
      </c>
      <c r="I34" s="81" t="s">
        <v>783</v>
      </c>
      <c r="J34" s="81" t="s">
        <v>783</v>
      </c>
      <c r="K34" s="81" t="s">
        <v>783</v>
      </c>
      <c r="L34" s="81" t="s">
        <v>783</v>
      </c>
      <c r="M34" s="81" t="s">
        <v>783</v>
      </c>
      <c r="N34" s="81" t="s">
        <v>783</v>
      </c>
      <c r="O34" s="87" t="s">
        <v>783</v>
      </c>
      <c r="P34" s="81"/>
      <c r="Q34" s="81"/>
      <c r="R34" s="88"/>
      <c r="S34" s="75"/>
      <c r="T34" s="75"/>
      <c r="U34" s="75"/>
      <c r="V34" s="75"/>
      <c r="W34" s="75"/>
      <c r="X34" s="75"/>
    </row>
    <row r="35" spans="1:24" ht="15.8" customHeight="1">
      <c r="A35" s="235"/>
      <c r="B35" s="235"/>
      <c r="C35" s="86" t="s">
        <v>134</v>
      </c>
      <c r="D35" s="81" t="s">
        <v>783</v>
      </c>
      <c r="E35" s="81">
        <v>2</v>
      </c>
      <c r="F35" s="81">
        <v>2</v>
      </c>
      <c r="G35" s="81">
        <v>1</v>
      </c>
      <c r="H35" s="81" t="s">
        <v>783</v>
      </c>
      <c r="I35" s="81" t="s">
        <v>783</v>
      </c>
      <c r="J35" s="81" t="s">
        <v>783</v>
      </c>
      <c r="K35" s="81" t="s">
        <v>783</v>
      </c>
      <c r="L35" s="81" t="s">
        <v>783</v>
      </c>
      <c r="M35" s="81" t="s">
        <v>783</v>
      </c>
      <c r="N35" s="81" t="s">
        <v>783</v>
      </c>
      <c r="O35" s="87" t="s">
        <v>783</v>
      </c>
      <c r="P35" s="81"/>
      <c r="Q35" s="81"/>
      <c r="R35" s="88"/>
      <c r="S35" s="75"/>
      <c r="T35" s="75"/>
      <c r="U35" s="75"/>
      <c r="V35" s="75"/>
      <c r="W35" s="75"/>
      <c r="X35" s="75"/>
    </row>
    <row r="36" spans="1:24" ht="15.8" customHeight="1">
      <c r="A36" s="234"/>
      <c r="B36" s="234"/>
      <c r="C36" s="84" t="s">
        <v>788</v>
      </c>
      <c r="D36" s="85">
        <f t="shared" ref="D36:R36" si="3">IFERROR(AVERAGE(D30:D35),"-")</f>
        <v>1.8</v>
      </c>
      <c r="E36" s="85">
        <f t="shared" si="3"/>
        <v>1.5</v>
      </c>
      <c r="F36" s="85">
        <f t="shared" si="3"/>
        <v>1.2</v>
      </c>
      <c r="G36" s="85">
        <f t="shared" si="3"/>
        <v>1</v>
      </c>
      <c r="H36" s="85" t="str">
        <f t="shared" si="3"/>
        <v>-</v>
      </c>
      <c r="I36" s="85" t="str">
        <f t="shared" si="3"/>
        <v>-</v>
      </c>
      <c r="J36" s="85" t="str">
        <f t="shared" si="3"/>
        <v>-</v>
      </c>
      <c r="K36" s="85" t="str">
        <f t="shared" si="3"/>
        <v>-</v>
      </c>
      <c r="L36" s="85" t="str">
        <f t="shared" si="3"/>
        <v>-</v>
      </c>
      <c r="M36" s="85" t="str">
        <f t="shared" si="3"/>
        <v>-</v>
      </c>
      <c r="N36" s="85" t="str">
        <f t="shared" si="3"/>
        <v>-</v>
      </c>
      <c r="O36" s="85" t="str">
        <f t="shared" si="3"/>
        <v>-</v>
      </c>
      <c r="P36" s="85" t="str">
        <f t="shared" si="3"/>
        <v>-</v>
      </c>
      <c r="Q36" s="85" t="str">
        <f t="shared" si="3"/>
        <v>-</v>
      </c>
      <c r="R36" s="85" t="str">
        <f t="shared" si="3"/>
        <v>-</v>
      </c>
      <c r="S36" s="75"/>
      <c r="T36" s="75"/>
      <c r="U36" s="75"/>
      <c r="V36" s="75"/>
      <c r="W36" s="75"/>
      <c r="X36" s="75"/>
    </row>
    <row r="37" spans="1:24" ht="15.8" customHeight="1">
      <c r="A37" s="358" t="s">
        <v>789</v>
      </c>
      <c r="B37" s="359">
        <v>210245</v>
      </c>
      <c r="C37" s="342" t="s">
        <v>137</v>
      </c>
      <c r="D37" s="360">
        <v>2</v>
      </c>
      <c r="E37" s="360" t="s">
        <v>783</v>
      </c>
      <c r="F37" s="360">
        <v>2</v>
      </c>
      <c r="G37" s="360" t="s">
        <v>783</v>
      </c>
      <c r="H37" s="360" t="s">
        <v>783</v>
      </c>
      <c r="I37" s="360" t="s">
        <v>783</v>
      </c>
      <c r="J37" s="360" t="s">
        <v>783</v>
      </c>
      <c r="K37" s="360" t="s">
        <v>783</v>
      </c>
      <c r="L37" s="360" t="s">
        <v>783</v>
      </c>
      <c r="M37" s="360" t="s">
        <v>783</v>
      </c>
      <c r="N37" s="360" t="s">
        <v>783</v>
      </c>
      <c r="O37" s="360" t="s">
        <v>783</v>
      </c>
      <c r="P37" s="360">
        <v>2</v>
      </c>
      <c r="Q37" s="360">
        <v>2</v>
      </c>
      <c r="R37" s="360">
        <v>2</v>
      </c>
      <c r="S37" s="75"/>
      <c r="T37" s="75"/>
      <c r="U37" s="75"/>
      <c r="V37" s="75"/>
      <c r="W37" s="75"/>
      <c r="X37" s="75"/>
    </row>
    <row r="38" spans="1:24" ht="15.8" customHeight="1">
      <c r="A38" s="346"/>
      <c r="B38" s="346"/>
      <c r="C38" s="342" t="s">
        <v>139</v>
      </c>
      <c r="D38" s="342">
        <v>2</v>
      </c>
      <c r="E38" s="342">
        <v>1</v>
      </c>
      <c r="F38" s="342">
        <v>2</v>
      </c>
      <c r="G38" s="342" t="s">
        <v>783</v>
      </c>
      <c r="H38" s="360" t="s">
        <v>783</v>
      </c>
      <c r="I38" s="360" t="s">
        <v>783</v>
      </c>
      <c r="J38" s="360" t="s">
        <v>783</v>
      </c>
      <c r="K38" s="360" t="s">
        <v>783</v>
      </c>
      <c r="L38" s="360" t="s">
        <v>783</v>
      </c>
      <c r="M38" s="360" t="s">
        <v>783</v>
      </c>
      <c r="N38" s="360" t="s">
        <v>783</v>
      </c>
      <c r="O38" s="360" t="s">
        <v>783</v>
      </c>
      <c r="P38" s="360">
        <v>2</v>
      </c>
      <c r="Q38" s="360">
        <v>2</v>
      </c>
      <c r="R38" s="360">
        <v>2</v>
      </c>
      <c r="S38" s="75"/>
      <c r="T38" s="75"/>
      <c r="U38" s="75"/>
      <c r="V38" s="75"/>
      <c r="W38" s="75"/>
      <c r="X38" s="75"/>
    </row>
    <row r="39" spans="1:24" ht="15.8" customHeight="1">
      <c r="A39" s="346"/>
      <c r="B39" s="346"/>
      <c r="C39" s="342" t="s">
        <v>141</v>
      </c>
      <c r="D39" s="342">
        <v>2</v>
      </c>
      <c r="E39" s="342">
        <v>1</v>
      </c>
      <c r="F39" s="342">
        <v>2</v>
      </c>
      <c r="G39" s="342" t="s">
        <v>783</v>
      </c>
      <c r="H39" s="360" t="s">
        <v>783</v>
      </c>
      <c r="I39" s="360" t="s">
        <v>783</v>
      </c>
      <c r="J39" s="360" t="s">
        <v>783</v>
      </c>
      <c r="K39" s="360" t="s">
        <v>783</v>
      </c>
      <c r="L39" s="360" t="s">
        <v>783</v>
      </c>
      <c r="M39" s="360" t="s">
        <v>783</v>
      </c>
      <c r="N39" s="360" t="s">
        <v>783</v>
      </c>
      <c r="O39" s="360" t="s">
        <v>783</v>
      </c>
      <c r="P39" s="360">
        <v>2</v>
      </c>
      <c r="Q39" s="360">
        <v>2</v>
      </c>
      <c r="R39" s="360">
        <v>2</v>
      </c>
      <c r="S39" s="75"/>
      <c r="T39" s="75"/>
      <c r="U39" s="75"/>
      <c r="V39" s="75"/>
      <c r="W39" s="75"/>
      <c r="X39" s="75"/>
    </row>
    <row r="40" spans="1:24" ht="15.8" customHeight="1">
      <c r="A40" s="346"/>
      <c r="B40" s="346"/>
      <c r="C40" s="342" t="s">
        <v>143</v>
      </c>
      <c r="D40" s="342">
        <v>2</v>
      </c>
      <c r="E40" s="342" t="s">
        <v>783</v>
      </c>
      <c r="F40" s="342">
        <v>2</v>
      </c>
      <c r="G40" s="342">
        <v>1</v>
      </c>
      <c r="H40" s="360" t="s">
        <v>783</v>
      </c>
      <c r="I40" s="360" t="s">
        <v>783</v>
      </c>
      <c r="J40" s="360" t="s">
        <v>783</v>
      </c>
      <c r="K40" s="360" t="s">
        <v>783</v>
      </c>
      <c r="L40" s="360" t="s">
        <v>783</v>
      </c>
      <c r="M40" s="360" t="s">
        <v>783</v>
      </c>
      <c r="N40" s="360" t="s">
        <v>783</v>
      </c>
      <c r="O40" s="360" t="s">
        <v>783</v>
      </c>
      <c r="P40" s="360">
        <v>2</v>
      </c>
      <c r="Q40" s="360">
        <v>2</v>
      </c>
      <c r="R40" s="360">
        <v>2</v>
      </c>
      <c r="S40" s="75"/>
      <c r="T40" s="75"/>
      <c r="U40" s="75"/>
      <c r="V40" s="75"/>
      <c r="W40" s="75"/>
      <c r="X40" s="75"/>
    </row>
    <row r="41" spans="1:24" ht="15.8" customHeight="1">
      <c r="A41" s="346"/>
      <c r="B41" s="346"/>
      <c r="C41" s="342" t="s">
        <v>145</v>
      </c>
      <c r="D41" s="342">
        <v>2</v>
      </c>
      <c r="E41" s="342">
        <v>2</v>
      </c>
      <c r="F41" s="342" t="s">
        <v>783</v>
      </c>
      <c r="G41" s="342" t="s">
        <v>783</v>
      </c>
      <c r="H41" s="360" t="s">
        <v>783</v>
      </c>
      <c r="I41" s="360" t="s">
        <v>783</v>
      </c>
      <c r="J41" s="360" t="s">
        <v>783</v>
      </c>
      <c r="K41" s="360" t="s">
        <v>783</v>
      </c>
      <c r="L41" s="360" t="s">
        <v>783</v>
      </c>
      <c r="M41" s="360" t="s">
        <v>783</v>
      </c>
      <c r="N41" s="360" t="s">
        <v>783</v>
      </c>
      <c r="O41" s="360" t="s">
        <v>783</v>
      </c>
      <c r="P41" s="360">
        <v>2</v>
      </c>
      <c r="Q41" s="360">
        <v>2</v>
      </c>
      <c r="R41" s="360">
        <v>2</v>
      </c>
      <c r="S41" s="75"/>
      <c r="T41" s="75"/>
      <c r="U41" s="75"/>
      <c r="V41" s="75"/>
      <c r="W41" s="75"/>
      <c r="X41" s="75"/>
    </row>
    <row r="42" spans="1:24" ht="15.8" customHeight="1">
      <c r="A42" s="346"/>
      <c r="B42" s="346"/>
      <c r="C42" s="342" t="s">
        <v>147</v>
      </c>
      <c r="D42" s="361">
        <v>2</v>
      </c>
      <c r="E42" s="361" t="s">
        <v>783</v>
      </c>
      <c r="F42" s="361" t="s">
        <v>783</v>
      </c>
      <c r="G42" s="361" t="s">
        <v>783</v>
      </c>
      <c r="H42" s="360" t="s">
        <v>783</v>
      </c>
      <c r="I42" s="360" t="s">
        <v>783</v>
      </c>
      <c r="J42" s="360" t="s">
        <v>783</v>
      </c>
      <c r="K42" s="360" t="s">
        <v>783</v>
      </c>
      <c r="L42" s="360" t="s">
        <v>783</v>
      </c>
      <c r="M42" s="360" t="s">
        <v>783</v>
      </c>
      <c r="N42" s="360" t="s">
        <v>783</v>
      </c>
      <c r="O42" s="360" t="s">
        <v>783</v>
      </c>
      <c r="P42" s="360">
        <v>2</v>
      </c>
      <c r="Q42" s="360">
        <v>2</v>
      </c>
      <c r="R42" s="360">
        <v>2</v>
      </c>
      <c r="S42" s="75"/>
      <c r="T42" s="75"/>
      <c r="U42" s="75"/>
      <c r="V42" s="75"/>
      <c r="W42" s="75"/>
      <c r="X42" s="75"/>
    </row>
    <row r="43" spans="1:24" ht="15.8" customHeight="1">
      <c r="A43" s="349"/>
      <c r="B43" s="349"/>
      <c r="C43" s="362" t="s">
        <v>790</v>
      </c>
      <c r="D43" s="363">
        <f t="shared" ref="D43:R43" si="4">IFERROR(AVERAGE(D37:D42),"-")</f>
        <v>2</v>
      </c>
      <c r="E43" s="363">
        <f t="shared" si="4"/>
        <v>1.3333333333333333</v>
      </c>
      <c r="F43" s="363">
        <f t="shared" si="4"/>
        <v>2</v>
      </c>
      <c r="G43" s="363">
        <f t="shared" si="4"/>
        <v>1</v>
      </c>
      <c r="H43" s="363" t="str">
        <f t="shared" si="4"/>
        <v>-</v>
      </c>
      <c r="I43" s="363" t="str">
        <f t="shared" si="4"/>
        <v>-</v>
      </c>
      <c r="J43" s="363" t="str">
        <f t="shared" si="4"/>
        <v>-</v>
      </c>
      <c r="K43" s="363" t="str">
        <f t="shared" si="4"/>
        <v>-</v>
      </c>
      <c r="L43" s="363" t="str">
        <f t="shared" si="4"/>
        <v>-</v>
      </c>
      <c r="M43" s="363" t="str">
        <f t="shared" si="4"/>
        <v>-</v>
      </c>
      <c r="N43" s="363" t="str">
        <f t="shared" si="4"/>
        <v>-</v>
      </c>
      <c r="O43" s="363" t="str">
        <f t="shared" si="4"/>
        <v>-</v>
      </c>
      <c r="P43" s="363">
        <f t="shared" si="4"/>
        <v>2</v>
      </c>
      <c r="Q43" s="363">
        <f t="shared" si="4"/>
        <v>2</v>
      </c>
      <c r="R43" s="363">
        <f t="shared" si="4"/>
        <v>2</v>
      </c>
      <c r="S43" s="75"/>
      <c r="T43" s="75"/>
      <c r="U43" s="75"/>
      <c r="V43" s="75"/>
      <c r="W43" s="75"/>
      <c r="X43" s="75"/>
    </row>
    <row r="44" spans="1:24" ht="15.8" customHeight="1">
      <c r="A44" s="340" t="s">
        <v>791</v>
      </c>
      <c r="B44" s="341">
        <v>210246</v>
      </c>
      <c r="C44" s="342" t="s">
        <v>150</v>
      </c>
      <c r="D44" s="364">
        <v>1</v>
      </c>
      <c r="E44" s="365">
        <v>1</v>
      </c>
      <c r="F44" s="365">
        <v>2</v>
      </c>
      <c r="G44" s="365">
        <v>1</v>
      </c>
      <c r="H44" s="354" t="s">
        <v>783</v>
      </c>
      <c r="I44" s="354" t="s">
        <v>783</v>
      </c>
      <c r="J44" s="354" t="s">
        <v>783</v>
      </c>
      <c r="K44" s="354" t="s">
        <v>783</v>
      </c>
      <c r="L44" s="354" t="s">
        <v>783</v>
      </c>
      <c r="M44" s="354" t="s">
        <v>783</v>
      </c>
      <c r="N44" s="354" t="s">
        <v>783</v>
      </c>
      <c r="O44" s="354" t="s">
        <v>783</v>
      </c>
      <c r="P44" s="342">
        <v>2</v>
      </c>
      <c r="Q44" s="342">
        <v>2</v>
      </c>
      <c r="R44" s="342">
        <v>2</v>
      </c>
      <c r="S44" s="75"/>
      <c r="T44" s="75"/>
      <c r="U44" s="75"/>
      <c r="V44" s="75"/>
      <c r="W44" s="75"/>
      <c r="X44" s="75"/>
    </row>
    <row r="45" spans="1:24" ht="15.8" customHeight="1">
      <c r="A45" s="346"/>
      <c r="B45" s="346"/>
      <c r="C45" s="355" t="s">
        <v>152</v>
      </c>
      <c r="D45" s="365">
        <v>2</v>
      </c>
      <c r="E45" s="365">
        <v>2</v>
      </c>
      <c r="F45" s="365">
        <v>2</v>
      </c>
      <c r="G45" s="365">
        <v>1</v>
      </c>
      <c r="H45" s="354" t="s">
        <v>783</v>
      </c>
      <c r="I45" s="354" t="s">
        <v>783</v>
      </c>
      <c r="J45" s="354" t="s">
        <v>783</v>
      </c>
      <c r="K45" s="354" t="s">
        <v>783</v>
      </c>
      <c r="L45" s="354" t="s">
        <v>783</v>
      </c>
      <c r="M45" s="354" t="s">
        <v>783</v>
      </c>
      <c r="N45" s="354" t="s">
        <v>783</v>
      </c>
      <c r="O45" s="354" t="s">
        <v>783</v>
      </c>
      <c r="P45" s="342">
        <v>2</v>
      </c>
      <c r="Q45" s="342">
        <v>2</v>
      </c>
      <c r="R45" s="342">
        <v>2</v>
      </c>
      <c r="S45" s="75"/>
      <c r="T45" s="75"/>
      <c r="U45" s="75"/>
      <c r="V45" s="75"/>
      <c r="W45" s="75"/>
      <c r="X45" s="75"/>
    </row>
    <row r="46" spans="1:24" ht="15.8" customHeight="1">
      <c r="A46" s="346"/>
      <c r="B46" s="346"/>
      <c r="C46" s="355" t="s">
        <v>154</v>
      </c>
      <c r="D46" s="365" t="s">
        <v>783</v>
      </c>
      <c r="E46" s="365">
        <v>2</v>
      </c>
      <c r="F46" s="365">
        <v>1</v>
      </c>
      <c r="G46" s="365">
        <v>1</v>
      </c>
      <c r="H46" s="354" t="s">
        <v>783</v>
      </c>
      <c r="I46" s="354" t="s">
        <v>783</v>
      </c>
      <c r="J46" s="354" t="s">
        <v>783</v>
      </c>
      <c r="K46" s="354" t="s">
        <v>783</v>
      </c>
      <c r="L46" s="354" t="s">
        <v>783</v>
      </c>
      <c r="M46" s="354" t="s">
        <v>783</v>
      </c>
      <c r="N46" s="354" t="s">
        <v>783</v>
      </c>
      <c r="O46" s="354" t="s">
        <v>783</v>
      </c>
      <c r="P46" s="342">
        <v>2</v>
      </c>
      <c r="Q46" s="342">
        <v>2</v>
      </c>
      <c r="R46" s="342">
        <v>2</v>
      </c>
      <c r="S46" s="75"/>
      <c r="T46" s="75"/>
      <c r="U46" s="75"/>
      <c r="V46" s="75"/>
      <c r="W46" s="75"/>
      <c r="X46" s="75"/>
    </row>
    <row r="47" spans="1:24" ht="15.8" customHeight="1">
      <c r="A47" s="346"/>
      <c r="B47" s="346"/>
      <c r="C47" s="355" t="s">
        <v>156</v>
      </c>
      <c r="D47" s="365">
        <v>1</v>
      </c>
      <c r="E47" s="365">
        <v>2</v>
      </c>
      <c r="F47" s="365">
        <v>2</v>
      </c>
      <c r="G47" s="365">
        <v>1</v>
      </c>
      <c r="H47" s="354" t="s">
        <v>783</v>
      </c>
      <c r="I47" s="354" t="s">
        <v>783</v>
      </c>
      <c r="J47" s="354" t="s">
        <v>783</v>
      </c>
      <c r="K47" s="354" t="s">
        <v>783</v>
      </c>
      <c r="L47" s="354" t="s">
        <v>783</v>
      </c>
      <c r="M47" s="354" t="s">
        <v>783</v>
      </c>
      <c r="N47" s="354" t="s">
        <v>783</v>
      </c>
      <c r="O47" s="354" t="s">
        <v>783</v>
      </c>
      <c r="P47" s="342">
        <v>2</v>
      </c>
      <c r="Q47" s="342">
        <v>2</v>
      </c>
      <c r="R47" s="342">
        <v>2</v>
      </c>
      <c r="S47" s="75"/>
      <c r="T47" s="75"/>
      <c r="U47" s="75"/>
      <c r="V47" s="75"/>
      <c r="W47" s="75"/>
      <c r="X47" s="75"/>
    </row>
    <row r="48" spans="1:24" ht="15.8" customHeight="1">
      <c r="A48" s="346"/>
      <c r="B48" s="346"/>
      <c r="C48" s="355" t="s">
        <v>158</v>
      </c>
      <c r="D48" s="365" t="s">
        <v>783</v>
      </c>
      <c r="E48" s="365">
        <v>2</v>
      </c>
      <c r="F48" s="365">
        <v>1</v>
      </c>
      <c r="G48" s="365">
        <v>1</v>
      </c>
      <c r="H48" s="354" t="s">
        <v>783</v>
      </c>
      <c r="I48" s="354" t="s">
        <v>783</v>
      </c>
      <c r="J48" s="354" t="s">
        <v>783</v>
      </c>
      <c r="K48" s="354" t="s">
        <v>783</v>
      </c>
      <c r="L48" s="354" t="s">
        <v>783</v>
      </c>
      <c r="M48" s="354" t="s">
        <v>783</v>
      </c>
      <c r="N48" s="354" t="s">
        <v>783</v>
      </c>
      <c r="O48" s="354" t="s">
        <v>783</v>
      </c>
      <c r="P48" s="342">
        <v>2</v>
      </c>
      <c r="Q48" s="342">
        <v>2</v>
      </c>
      <c r="R48" s="342">
        <v>2</v>
      </c>
      <c r="S48" s="75"/>
      <c r="T48" s="75"/>
      <c r="U48" s="75"/>
      <c r="V48" s="75"/>
      <c r="W48" s="75"/>
      <c r="X48" s="75"/>
    </row>
    <row r="49" spans="1:24" ht="15.8" customHeight="1">
      <c r="A49" s="346"/>
      <c r="B49" s="346"/>
      <c r="C49" s="355" t="s">
        <v>160</v>
      </c>
      <c r="D49" s="365" t="s">
        <v>783</v>
      </c>
      <c r="E49" s="365">
        <v>2</v>
      </c>
      <c r="F49" s="365">
        <v>1</v>
      </c>
      <c r="G49" s="365">
        <v>1</v>
      </c>
      <c r="H49" s="354" t="s">
        <v>783</v>
      </c>
      <c r="I49" s="354" t="s">
        <v>783</v>
      </c>
      <c r="J49" s="354" t="s">
        <v>783</v>
      </c>
      <c r="K49" s="354" t="s">
        <v>783</v>
      </c>
      <c r="L49" s="354" t="s">
        <v>783</v>
      </c>
      <c r="M49" s="354" t="s">
        <v>783</v>
      </c>
      <c r="N49" s="354" t="s">
        <v>783</v>
      </c>
      <c r="O49" s="354" t="s">
        <v>783</v>
      </c>
      <c r="P49" s="342">
        <v>2</v>
      </c>
      <c r="Q49" s="342">
        <v>2</v>
      </c>
      <c r="R49" s="342">
        <v>2</v>
      </c>
      <c r="S49" s="75"/>
      <c r="T49" s="75"/>
      <c r="U49" s="75"/>
      <c r="V49" s="75"/>
      <c r="W49" s="75"/>
      <c r="X49" s="75"/>
    </row>
    <row r="50" spans="1:24" ht="15.8" customHeight="1">
      <c r="A50" s="349"/>
      <c r="B50" s="349"/>
      <c r="C50" s="366" t="s">
        <v>792</v>
      </c>
      <c r="D50" s="351">
        <f t="shared" ref="D50:R50" si="5">IFERROR(AVERAGE(D44:D49),"-")</f>
        <v>1.3333333333333333</v>
      </c>
      <c r="E50" s="351">
        <f t="shared" si="5"/>
        <v>1.8333333333333333</v>
      </c>
      <c r="F50" s="351">
        <f t="shared" si="5"/>
        <v>1.5</v>
      </c>
      <c r="G50" s="351">
        <f t="shared" si="5"/>
        <v>1</v>
      </c>
      <c r="H50" s="351" t="str">
        <f t="shared" si="5"/>
        <v>-</v>
      </c>
      <c r="I50" s="351" t="str">
        <f t="shared" si="5"/>
        <v>-</v>
      </c>
      <c r="J50" s="351" t="str">
        <f t="shared" si="5"/>
        <v>-</v>
      </c>
      <c r="K50" s="351" t="str">
        <f t="shared" si="5"/>
        <v>-</v>
      </c>
      <c r="L50" s="351" t="str">
        <f t="shared" si="5"/>
        <v>-</v>
      </c>
      <c r="M50" s="351" t="str">
        <f t="shared" si="5"/>
        <v>-</v>
      </c>
      <c r="N50" s="351" t="str">
        <f t="shared" si="5"/>
        <v>-</v>
      </c>
      <c r="O50" s="351" t="str">
        <f t="shared" si="5"/>
        <v>-</v>
      </c>
      <c r="P50" s="351">
        <f t="shared" si="5"/>
        <v>2</v>
      </c>
      <c r="Q50" s="351">
        <f t="shared" si="5"/>
        <v>2</v>
      </c>
      <c r="R50" s="351">
        <f t="shared" si="5"/>
        <v>2</v>
      </c>
      <c r="S50" s="75"/>
      <c r="T50" s="75"/>
      <c r="U50" s="75"/>
      <c r="V50" s="75"/>
      <c r="W50" s="75"/>
      <c r="X50" s="75"/>
    </row>
    <row r="51" spans="1:24" ht="15.8" customHeight="1">
      <c r="A51" s="297" t="s">
        <v>793</v>
      </c>
      <c r="B51" s="298">
        <v>210247</v>
      </c>
      <c r="C51" s="78" t="s">
        <v>163</v>
      </c>
      <c r="D51" s="79">
        <v>0</v>
      </c>
      <c r="E51" s="80">
        <v>1</v>
      </c>
      <c r="F51" s="80">
        <v>2</v>
      </c>
      <c r="G51" s="80">
        <v>1</v>
      </c>
      <c r="H51" s="80">
        <v>0</v>
      </c>
      <c r="I51" s="80">
        <v>0</v>
      </c>
      <c r="J51" s="80">
        <v>0</v>
      </c>
      <c r="K51" s="80">
        <v>0</v>
      </c>
      <c r="L51" s="80">
        <v>0</v>
      </c>
      <c r="M51" s="80">
        <v>0</v>
      </c>
      <c r="N51" s="80">
        <v>0</v>
      </c>
      <c r="O51" s="80">
        <v>1</v>
      </c>
      <c r="P51" s="81">
        <v>2</v>
      </c>
      <c r="Q51" s="81">
        <v>3</v>
      </c>
      <c r="R51" s="81">
        <v>1</v>
      </c>
      <c r="S51" s="75"/>
      <c r="T51" s="75"/>
      <c r="U51" s="75"/>
      <c r="V51" s="75"/>
      <c r="W51" s="75"/>
      <c r="X51" s="75"/>
    </row>
    <row r="52" spans="1:24" ht="15.8" customHeight="1">
      <c r="A52" s="235"/>
      <c r="B52" s="235"/>
      <c r="C52" s="78" t="s">
        <v>165</v>
      </c>
      <c r="D52" s="82">
        <v>0</v>
      </c>
      <c r="E52" s="83">
        <v>1</v>
      </c>
      <c r="F52" s="83">
        <v>2</v>
      </c>
      <c r="G52" s="83">
        <v>1</v>
      </c>
      <c r="H52" s="83">
        <v>0</v>
      </c>
      <c r="I52" s="83">
        <v>0</v>
      </c>
      <c r="J52" s="83">
        <v>0</v>
      </c>
      <c r="K52" s="83">
        <v>0</v>
      </c>
      <c r="L52" s="83">
        <v>0</v>
      </c>
      <c r="M52" s="83">
        <v>0</v>
      </c>
      <c r="N52" s="83">
        <v>0</v>
      </c>
      <c r="O52" s="83">
        <v>0</v>
      </c>
      <c r="P52" s="81">
        <v>2</v>
      </c>
      <c r="Q52" s="81">
        <v>2</v>
      </c>
      <c r="R52" s="81">
        <v>1</v>
      </c>
      <c r="S52" s="75"/>
      <c r="T52" s="75"/>
      <c r="U52" s="75"/>
      <c r="V52" s="75"/>
      <c r="W52" s="75"/>
      <c r="X52" s="75"/>
    </row>
    <row r="53" spans="1:24" ht="15.8" customHeight="1">
      <c r="A53" s="235"/>
      <c r="B53" s="235"/>
      <c r="C53" s="78" t="s">
        <v>167</v>
      </c>
      <c r="D53" s="82">
        <v>1</v>
      </c>
      <c r="E53" s="83">
        <v>2</v>
      </c>
      <c r="F53" s="83">
        <v>2</v>
      </c>
      <c r="G53" s="83">
        <v>0</v>
      </c>
      <c r="H53" s="83"/>
      <c r="I53" s="83">
        <v>0</v>
      </c>
      <c r="J53" s="83">
        <v>0</v>
      </c>
      <c r="K53" s="83">
        <v>0</v>
      </c>
      <c r="L53" s="83">
        <v>0</v>
      </c>
      <c r="M53" s="83">
        <v>0</v>
      </c>
      <c r="N53" s="83">
        <v>0</v>
      </c>
      <c r="O53" s="83">
        <v>1</v>
      </c>
      <c r="P53" s="81">
        <v>1</v>
      </c>
      <c r="Q53" s="81">
        <v>2</v>
      </c>
      <c r="R53" s="81">
        <v>1</v>
      </c>
      <c r="S53" s="75"/>
      <c r="T53" s="75"/>
      <c r="U53" s="75"/>
      <c r="V53" s="75"/>
      <c r="W53" s="75"/>
      <c r="X53" s="75"/>
    </row>
    <row r="54" spans="1:24" ht="15.8" customHeight="1">
      <c r="A54" s="235"/>
      <c r="B54" s="235"/>
      <c r="C54" s="78" t="s">
        <v>169</v>
      </c>
      <c r="D54" s="82">
        <v>1</v>
      </c>
      <c r="E54" s="83">
        <v>1</v>
      </c>
      <c r="F54" s="83">
        <v>2</v>
      </c>
      <c r="G54" s="83">
        <v>1</v>
      </c>
      <c r="H54" s="83">
        <v>1</v>
      </c>
      <c r="I54" s="83">
        <v>0</v>
      </c>
      <c r="J54" s="83">
        <v>0</v>
      </c>
      <c r="K54" s="83">
        <v>0</v>
      </c>
      <c r="L54" s="83">
        <v>0</v>
      </c>
      <c r="M54" s="83">
        <v>0</v>
      </c>
      <c r="N54" s="83">
        <v>0</v>
      </c>
      <c r="O54" s="83">
        <v>1</v>
      </c>
      <c r="P54" s="81">
        <v>2</v>
      </c>
      <c r="Q54" s="81">
        <v>1</v>
      </c>
      <c r="R54" s="81">
        <v>1</v>
      </c>
      <c r="S54" s="75"/>
      <c r="T54" s="75"/>
      <c r="U54" s="75"/>
      <c r="V54" s="75"/>
      <c r="W54" s="75"/>
      <c r="X54" s="75"/>
    </row>
    <row r="55" spans="1:24" ht="15.8" customHeight="1">
      <c r="A55" s="234"/>
      <c r="B55" s="234"/>
      <c r="C55" s="84" t="s">
        <v>794</v>
      </c>
      <c r="D55" s="85">
        <f t="shared" ref="D55:R55" si="6">IFERROR(AVERAGE(D51:D54),"-")</f>
        <v>0.5</v>
      </c>
      <c r="E55" s="85">
        <f t="shared" si="6"/>
        <v>1.25</v>
      </c>
      <c r="F55" s="85">
        <f t="shared" si="6"/>
        <v>2</v>
      </c>
      <c r="G55" s="85">
        <f t="shared" si="6"/>
        <v>0.75</v>
      </c>
      <c r="H55" s="85">
        <f t="shared" si="6"/>
        <v>0.33333333333333331</v>
      </c>
      <c r="I55" s="85">
        <f t="shared" si="6"/>
        <v>0</v>
      </c>
      <c r="J55" s="85">
        <f t="shared" si="6"/>
        <v>0</v>
      </c>
      <c r="K55" s="85">
        <f t="shared" si="6"/>
        <v>0</v>
      </c>
      <c r="L55" s="85">
        <f t="shared" si="6"/>
        <v>0</v>
      </c>
      <c r="M55" s="85">
        <f t="shared" si="6"/>
        <v>0</v>
      </c>
      <c r="N55" s="85">
        <f t="shared" si="6"/>
        <v>0</v>
      </c>
      <c r="O55" s="85">
        <f t="shared" si="6"/>
        <v>0.75</v>
      </c>
      <c r="P55" s="85">
        <f t="shared" si="6"/>
        <v>1.75</v>
      </c>
      <c r="Q55" s="85">
        <f t="shared" si="6"/>
        <v>2</v>
      </c>
      <c r="R55" s="85">
        <f t="shared" si="6"/>
        <v>1</v>
      </c>
      <c r="S55" s="75"/>
      <c r="T55" s="75"/>
      <c r="U55" s="75"/>
      <c r="V55" s="75"/>
      <c r="W55" s="75"/>
      <c r="X55" s="75"/>
    </row>
    <row r="56" spans="1:24" ht="15.8" customHeight="1">
      <c r="A56" s="358" t="s">
        <v>795</v>
      </c>
      <c r="B56" s="359">
        <v>210248</v>
      </c>
      <c r="C56" s="342" t="s">
        <v>175</v>
      </c>
      <c r="D56" s="360">
        <v>3</v>
      </c>
      <c r="E56" s="360">
        <v>2</v>
      </c>
      <c r="F56" s="360">
        <v>2</v>
      </c>
      <c r="G56" s="360">
        <v>1</v>
      </c>
      <c r="H56" s="360">
        <v>1</v>
      </c>
      <c r="I56" s="360" t="s">
        <v>783</v>
      </c>
      <c r="J56" s="360" t="s">
        <v>783</v>
      </c>
      <c r="K56" s="360" t="s">
        <v>783</v>
      </c>
      <c r="L56" s="360" t="s">
        <v>783</v>
      </c>
      <c r="M56" s="360" t="s">
        <v>783</v>
      </c>
      <c r="N56" s="360" t="s">
        <v>783</v>
      </c>
      <c r="O56" s="360" t="s">
        <v>783</v>
      </c>
      <c r="P56" s="342">
        <v>2</v>
      </c>
      <c r="Q56" s="342">
        <v>2</v>
      </c>
      <c r="R56" s="342">
        <v>1</v>
      </c>
      <c r="S56" s="75"/>
      <c r="T56" s="75"/>
      <c r="U56" s="75"/>
      <c r="V56" s="75"/>
      <c r="W56" s="75"/>
      <c r="X56" s="75"/>
    </row>
    <row r="57" spans="1:24" ht="15.8" customHeight="1">
      <c r="A57" s="346"/>
      <c r="B57" s="346"/>
      <c r="C57" s="342" t="s">
        <v>177</v>
      </c>
      <c r="D57" s="342">
        <v>3</v>
      </c>
      <c r="E57" s="342">
        <v>2</v>
      </c>
      <c r="F57" s="342">
        <v>2</v>
      </c>
      <c r="G57" s="342">
        <v>1</v>
      </c>
      <c r="H57" s="342">
        <v>1</v>
      </c>
      <c r="I57" s="342" t="s">
        <v>783</v>
      </c>
      <c r="J57" s="342" t="s">
        <v>783</v>
      </c>
      <c r="K57" s="342" t="s">
        <v>783</v>
      </c>
      <c r="L57" s="342" t="s">
        <v>783</v>
      </c>
      <c r="M57" s="342" t="s">
        <v>783</v>
      </c>
      <c r="N57" s="342" t="s">
        <v>783</v>
      </c>
      <c r="O57" s="342" t="s">
        <v>783</v>
      </c>
      <c r="P57" s="367">
        <v>2</v>
      </c>
      <c r="Q57" s="367">
        <v>2</v>
      </c>
      <c r="R57" s="367">
        <v>1</v>
      </c>
      <c r="S57" s="75"/>
      <c r="T57" s="75"/>
      <c r="U57" s="75"/>
      <c r="V57" s="75"/>
      <c r="W57" s="75"/>
      <c r="X57" s="75"/>
    </row>
    <row r="58" spans="1:24" ht="15.8" customHeight="1">
      <c r="A58" s="346"/>
      <c r="B58" s="346"/>
      <c r="C58" s="342" t="s">
        <v>179</v>
      </c>
      <c r="D58" s="342">
        <v>3</v>
      </c>
      <c r="E58" s="342">
        <v>2</v>
      </c>
      <c r="F58" s="342">
        <v>2</v>
      </c>
      <c r="G58" s="342">
        <v>1</v>
      </c>
      <c r="H58" s="342">
        <v>1</v>
      </c>
      <c r="I58" s="342" t="s">
        <v>783</v>
      </c>
      <c r="J58" s="342" t="s">
        <v>783</v>
      </c>
      <c r="K58" s="342" t="s">
        <v>783</v>
      </c>
      <c r="L58" s="342" t="s">
        <v>783</v>
      </c>
      <c r="M58" s="342" t="s">
        <v>783</v>
      </c>
      <c r="N58" s="342" t="s">
        <v>783</v>
      </c>
      <c r="O58" s="342" t="s">
        <v>783</v>
      </c>
      <c r="P58" s="367">
        <v>2</v>
      </c>
      <c r="Q58" s="367">
        <v>2</v>
      </c>
      <c r="R58" s="367">
        <v>1</v>
      </c>
      <c r="S58" s="75"/>
      <c r="T58" s="75"/>
      <c r="U58" s="75"/>
      <c r="V58" s="75"/>
      <c r="W58" s="75"/>
      <c r="X58" s="75"/>
    </row>
    <row r="59" spans="1:24" ht="15.8" customHeight="1">
      <c r="A59" s="346"/>
      <c r="B59" s="346"/>
      <c r="C59" s="342" t="s">
        <v>181</v>
      </c>
      <c r="D59" s="342">
        <v>3</v>
      </c>
      <c r="E59" s="342">
        <v>2</v>
      </c>
      <c r="F59" s="342">
        <v>2</v>
      </c>
      <c r="G59" s="342">
        <v>1</v>
      </c>
      <c r="H59" s="342">
        <v>1</v>
      </c>
      <c r="I59" s="342"/>
      <c r="J59" s="342"/>
      <c r="K59" s="342"/>
      <c r="L59" s="342"/>
      <c r="M59" s="342"/>
      <c r="N59" s="342"/>
      <c r="O59" s="342"/>
      <c r="P59" s="367">
        <v>2</v>
      </c>
      <c r="Q59" s="367">
        <v>2</v>
      </c>
      <c r="R59" s="367">
        <v>1</v>
      </c>
      <c r="S59" s="75"/>
      <c r="T59" s="75"/>
      <c r="U59" s="75"/>
      <c r="V59" s="75"/>
      <c r="W59" s="75"/>
      <c r="X59" s="75"/>
    </row>
    <row r="60" spans="1:24" ht="15.8" customHeight="1">
      <c r="A60" s="349"/>
      <c r="B60" s="349"/>
      <c r="C60" s="368" t="s">
        <v>796</v>
      </c>
      <c r="D60" s="369">
        <f t="shared" ref="D60:R60" si="7">IFERROR(AVERAGE(D56:D59),"-")</f>
        <v>3</v>
      </c>
      <c r="E60" s="369">
        <f t="shared" si="7"/>
        <v>2</v>
      </c>
      <c r="F60" s="369">
        <f t="shared" si="7"/>
        <v>2</v>
      </c>
      <c r="G60" s="369">
        <f t="shared" si="7"/>
        <v>1</v>
      </c>
      <c r="H60" s="369">
        <f t="shared" si="7"/>
        <v>1</v>
      </c>
      <c r="I60" s="369" t="str">
        <f t="shared" si="7"/>
        <v>-</v>
      </c>
      <c r="J60" s="369" t="str">
        <f t="shared" si="7"/>
        <v>-</v>
      </c>
      <c r="K60" s="369" t="str">
        <f t="shared" si="7"/>
        <v>-</v>
      </c>
      <c r="L60" s="369" t="str">
        <f t="shared" si="7"/>
        <v>-</v>
      </c>
      <c r="M60" s="369" t="str">
        <f t="shared" si="7"/>
        <v>-</v>
      </c>
      <c r="N60" s="369" t="str">
        <f t="shared" si="7"/>
        <v>-</v>
      </c>
      <c r="O60" s="369" t="str">
        <f t="shared" si="7"/>
        <v>-</v>
      </c>
      <c r="P60" s="369">
        <f t="shared" si="7"/>
        <v>2</v>
      </c>
      <c r="Q60" s="369">
        <f t="shared" si="7"/>
        <v>2</v>
      </c>
      <c r="R60" s="369">
        <f t="shared" si="7"/>
        <v>1</v>
      </c>
      <c r="S60" s="75"/>
      <c r="T60" s="75"/>
      <c r="U60" s="75"/>
      <c r="V60" s="75"/>
      <c r="W60" s="75"/>
      <c r="X60" s="75"/>
    </row>
    <row r="61" spans="1:24" ht="15.8" customHeight="1">
      <c r="A61" s="340" t="s">
        <v>183</v>
      </c>
      <c r="B61" s="341">
        <v>210249</v>
      </c>
      <c r="C61" s="342" t="s">
        <v>184</v>
      </c>
      <c r="D61" s="343">
        <v>1</v>
      </c>
      <c r="E61" s="344" t="s">
        <v>783</v>
      </c>
      <c r="F61" s="344">
        <v>1</v>
      </c>
      <c r="G61" s="344">
        <v>1</v>
      </c>
      <c r="H61" s="344">
        <v>1</v>
      </c>
      <c r="I61" s="344">
        <v>1</v>
      </c>
      <c r="J61" s="344" t="s">
        <v>783</v>
      </c>
      <c r="K61" s="344" t="s">
        <v>783</v>
      </c>
      <c r="L61" s="344">
        <v>3</v>
      </c>
      <c r="M61" s="344">
        <v>3</v>
      </c>
      <c r="N61" s="344" t="s">
        <v>783</v>
      </c>
      <c r="O61" s="344">
        <v>1</v>
      </c>
      <c r="P61" s="370">
        <v>1</v>
      </c>
      <c r="Q61" s="370">
        <v>2</v>
      </c>
      <c r="R61" s="370">
        <v>2</v>
      </c>
      <c r="S61" s="75"/>
      <c r="T61" s="75"/>
      <c r="U61" s="75"/>
      <c r="V61" s="75"/>
      <c r="W61" s="75"/>
      <c r="X61" s="75"/>
    </row>
    <row r="62" spans="1:24" ht="15.8" customHeight="1">
      <c r="A62" s="346"/>
      <c r="B62" s="346"/>
      <c r="C62" s="355" t="s">
        <v>186</v>
      </c>
      <c r="D62" s="347">
        <v>1</v>
      </c>
      <c r="E62" s="348">
        <v>1</v>
      </c>
      <c r="F62" s="348">
        <v>1</v>
      </c>
      <c r="G62" s="348">
        <v>1</v>
      </c>
      <c r="H62" s="348">
        <v>1</v>
      </c>
      <c r="I62" s="348" t="s">
        <v>783</v>
      </c>
      <c r="J62" s="348">
        <v>1</v>
      </c>
      <c r="K62" s="348" t="s">
        <v>783</v>
      </c>
      <c r="L62" s="348">
        <v>3</v>
      </c>
      <c r="M62" s="348">
        <v>3</v>
      </c>
      <c r="N62" s="348">
        <v>1</v>
      </c>
      <c r="O62" s="348" t="s">
        <v>783</v>
      </c>
      <c r="P62" s="371">
        <v>1</v>
      </c>
      <c r="Q62" s="371">
        <v>2</v>
      </c>
      <c r="R62" s="371">
        <v>1</v>
      </c>
      <c r="S62" s="75"/>
      <c r="T62" s="75"/>
      <c r="U62" s="75"/>
      <c r="V62" s="75"/>
      <c r="W62" s="75"/>
      <c r="X62" s="75"/>
    </row>
    <row r="63" spans="1:24" ht="15.8" customHeight="1">
      <c r="A63" s="346"/>
      <c r="B63" s="346"/>
      <c r="C63" s="355" t="s">
        <v>188</v>
      </c>
      <c r="D63" s="347">
        <v>1</v>
      </c>
      <c r="E63" s="348" t="s">
        <v>783</v>
      </c>
      <c r="F63" s="348">
        <v>1</v>
      </c>
      <c r="G63" s="348">
        <v>1</v>
      </c>
      <c r="H63" s="348">
        <v>2</v>
      </c>
      <c r="I63" s="348">
        <v>1</v>
      </c>
      <c r="J63" s="348">
        <v>1</v>
      </c>
      <c r="K63" s="348">
        <v>1</v>
      </c>
      <c r="L63" s="348">
        <v>3</v>
      </c>
      <c r="M63" s="348">
        <v>3</v>
      </c>
      <c r="N63" s="348">
        <v>1</v>
      </c>
      <c r="O63" s="348">
        <v>1</v>
      </c>
      <c r="P63" s="371">
        <v>1</v>
      </c>
      <c r="Q63" s="371">
        <v>2</v>
      </c>
      <c r="R63" s="371">
        <v>1</v>
      </c>
      <c r="S63" s="75"/>
      <c r="T63" s="75"/>
      <c r="U63" s="75"/>
      <c r="V63" s="75"/>
      <c r="W63" s="75"/>
      <c r="X63" s="75"/>
    </row>
    <row r="64" spans="1:24" ht="15.8" customHeight="1">
      <c r="A64" s="346"/>
      <c r="B64" s="346"/>
      <c r="C64" s="355" t="s">
        <v>190</v>
      </c>
      <c r="D64" s="347">
        <v>2</v>
      </c>
      <c r="E64" s="348">
        <v>2</v>
      </c>
      <c r="F64" s="348">
        <v>1</v>
      </c>
      <c r="G64" s="348">
        <v>1</v>
      </c>
      <c r="H64" s="371" t="s">
        <v>783</v>
      </c>
      <c r="I64" s="371">
        <v>1</v>
      </c>
      <c r="J64" s="371">
        <v>1</v>
      </c>
      <c r="K64" s="371" t="s">
        <v>783</v>
      </c>
      <c r="L64" s="371">
        <v>2</v>
      </c>
      <c r="M64" s="371">
        <v>2</v>
      </c>
      <c r="N64" s="371">
        <v>1</v>
      </c>
      <c r="O64" s="371">
        <v>1</v>
      </c>
      <c r="P64" s="371">
        <v>1</v>
      </c>
      <c r="Q64" s="371">
        <v>1</v>
      </c>
      <c r="R64" s="371">
        <v>2</v>
      </c>
      <c r="S64" s="75"/>
      <c r="T64" s="75"/>
      <c r="U64" s="75"/>
      <c r="V64" s="75"/>
      <c r="W64" s="75"/>
      <c r="X64" s="75"/>
    </row>
    <row r="65" spans="1:24" ht="15.8" customHeight="1">
      <c r="A65" s="346"/>
      <c r="B65" s="346"/>
      <c r="C65" s="372" t="s">
        <v>192</v>
      </c>
      <c r="D65" s="373">
        <v>1</v>
      </c>
      <c r="E65" s="374" t="s">
        <v>783</v>
      </c>
      <c r="F65" s="374">
        <v>1</v>
      </c>
      <c r="G65" s="374" t="s">
        <v>783</v>
      </c>
      <c r="H65" s="375" t="s">
        <v>783</v>
      </c>
      <c r="I65" s="375">
        <v>2</v>
      </c>
      <c r="J65" s="375" t="s">
        <v>783</v>
      </c>
      <c r="K65" s="375">
        <v>2</v>
      </c>
      <c r="L65" s="375">
        <v>3</v>
      </c>
      <c r="M65" s="375">
        <v>3</v>
      </c>
      <c r="N65" s="375">
        <v>1</v>
      </c>
      <c r="O65" s="375" t="s">
        <v>783</v>
      </c>
      <c r="P65" s="375" t="s">
        <v>783</v>
      </c>
      <c r="Q65" s="375">
        <v>1</v>
      </c>
      <c r="R65" s="375">
        <v>1</v>
      </c>
      <c r="S65" s="75"/>
      <c r="T65" s="75"/>
      <c r="U65" s="75"/>
      <c r="V65" s="75"/>
      <c r="W65" s="75"/>
      <c r="X65" s="75"/>
    </row>
    <row r="66" spans="1:24" ht="15.8" customHeight="1">
      <c r="A66" s="346"/>
      <c r="B66" s="346"/>
      <c r="C66" s="372" t="s">
        <v>194</v>
      </c>
      <c r="D66" s="373">
        <v>1</v>
      </c>
      <c r="E66" s="374" t="s">
        <v>783</v>
      </c>
      <c r="F66" s="374" t="s">
        <v>783</v>
      </c>
      <c r="G66" s="374" t="s">
        <v>783</v>
      </c>
      <c r="H66" s="375" t="s">
        <v>783</v>
      </c>
      <c r="I66" s="375">
        <v>1</v>
      </c>
      <c r="J66" s="375" t="s">
        <v>783</v>
      </c>
      <c r="K66" s="375" t="s">
        <v>783</v>
      </c>
      <c r="L66" s="375">
        <v>1</v>
      </c>
      <c r="M66" s="375">
        <v>3</v>
      </c>
      <c r="N66" s="375" t="s">
        <v>783</v>
      </c>
      <c r="O66" s="375" t="s">
        <v>783</v>
      </c>
      <c r="P66" s="375" t="s">
        <v>783</v>
      </c>
      <c r="Q66" s="375" t="s">
        <v>783</v>
      </c>
      <c r="R66" s="375">
        <v>1</v>
      </c>
      <c r="S66" s="75"/>
      <c r="T66" s="75"/>
      <c r="U66" s="75"/>
      <c r="V66" s="75"/>
      <c r="W66" s="75"/>
      <c r="X66" s="75"/>
    </row>
    <row r="67" spans="1:24" ht="15.8" customHeight="1">
      <c r="A67" s="349"/>
      <c r="B67" s="349"/>
      <c r="C67" s="376" t="s">
        <v>797</v>
      </c>
      <c r="D67" s="351">
        <f t="shared" ref="D67:R67" si="8">IFERROR(AVERAGE(D61:D66),"-")</f>
        <v>1.1666666666666667</v>
      </c>
      <c r="E67" s="351">
        <f t="shared" si="8"/>
        <v>1.5</v>
      </c>
      <c r="F67" s="351">
        <f t="shared" si="8"/>
        <v>1</v>
      </c>
      <c r="G67" s="351">
        <f t="shared" si="8"/>
        <v>1</v>
      </c>
      <c r="H67" s="351">
        <f t="shared" si="8"/>
        <v>1.3333333333333333</v>
      </c>
      <c r="I67" s="351">
        <f t="shared" si="8"/>
        <v>1.2</v>
      </c>
      <c r="J67" s="351">
        <f t="shared" si="8"/>
        <v>1</v>
      </c>
      <c r="K67" s="351">
        <f t="shared" si="8"/>
        <v>1.5</v>
      </c>
      <c r="L67" s="351">
        <f t="shared" si="8"/>
        <v>2.5</v>
      </c>
      <c r="M67" s="351">
        <f t="shared" si="8"/>
        <v>2.8333333333333335</v>
      </c>
      <c r="N67" s="351">
        <f t="shared" si="8"/>
        <v>1</v>
      </c>
      <c r="O67" s="351">
        <f t="shared" si="8"/>
        <v>1</v>
      </c>
      <c r="P67" s="351">
        <f t="shared" si="8"/>
        <v>1</v>
      </c>
      <c r="Q67" s="351">
        <f t="shared" si="8"/>
        <v>1.6</v>
      </c>
      <c r="R67" s="351">
        <f t="shared" si="8"/>
        <v>1.3333333333333333</v>
      </c>
      <c r="S67" s="75"/>
      <c r="T67" s="75"/>
      <c r="U67" s="75"/>
      <c r="V67" s="75"/>
      <c r="W67" s="75"/>
      <c r="X67" s="75"/>
    </row>
    <row r="68" spans="1:24" ht="15.8" customHeight="1">
      <c r="A68" s="340" t="s">
        <v>196</v>
      </c>
      <c r="B68" s="341">
        <v>210250</v>
      </c>
      <c r="C68" s="345" t="s">
        <v>197</v>
      </c>
      <c r="D68" s="374" t="s">
        <v>783</v>
      </c>
      <c r="E68" s="374" t="s">
        <v>783</v>
      </c>
      <c r="F68" s="374" t="s">
        <v>783</v>
      </c>
      <c r="G68" s="374" t="s">
        <v>783</v>
      </c>
      <c r="H68" s="374" t="s">
        <v>783</v>
      </c>
      <c r="I68" s="375">
        <v>1</v>
      </c>
      <c r="J68" s="377" t="s">
        <v>783</v>
      </c>
      <c r="K68" s="377" t="s">
        <v>783</v>
      </c>
      <c r="L68" s="374" t="s">
        <v>783</v>
      </c>
      <c r="M68" s="374" t="s">
        <v>783</v>
      </c>
      <c r="N68" s="374" t="s">
        <v>783</v>
      </c>
      <c r="O68" s="374" t="s">
        <v>783</v>
      </c>
      <c r="P68" s="374" t="s">
        <v>783</v>
      </c>
      <c r="Q68" s="374" t="s">
        <v>783</v>
      </c>
      <c r="R68" s="374" t="s">
        <v>783</v>
      </c>
      <c r="S68" s="75"/>
      <c r="T68" s="75"/>
      <c r="U68" s="75"/>
      <c r="V68" s="75"/>
      <c r="W68" s="75"/>
      <c r="X68" s="75"/>
    </row>
    <row r="69" spans="1:24" ht="15.8" customHeight="1">
      <c r="A69" s="346"/>
      <c r="B69" s="346"/>
      <c r="C69" s="345" t="s">
        <v>199</v>
      </c>
      <c r="D69" s="374" t="s">
        <v>783</v>
      </c>
      <c r="E69" s="374" t="s">
        <v>783</v>
      </c>
      <c r="F69" s="374" t="s">
        <v>783</v>
      </c>
      <c r="G69" s="374" t="s">
        <v>783</v>
      </c>
      <c r="H69" s="374" t="s">
        <v>783</v>
      </c>
      <c r="I69" s="375">
        <v>1</v>
      </c>
      <c r="J69" s="378" t="s">
        <v>783</v>
      </c>
      <c r="K69" s="378" t="s">
        <v>783</v>
      </c>
      <c r="L69" s="374" t="s">
        <v>783</v>
      </c>
      <c r="M69" s="374" t="s">
        <v>783</v>
      </c>
      <c r="N69" s="374" t="s">
        <v>783</v>
      </c>
      <c r="O69" s="374" t="s">
        <v>783</v>
      </c>
      <c r="P69" s="374" t="s">
        <v>783</v>
      </c>
      <c r="Q69" s="374" t="s">
        <v>783</v>
      </c>
      <c r="R69" s="374" t="s">
        <v>783</v>
      </c>
      <c r="S69" s="75"/>
      <c r="T69" s="75"/>
      <c r="U69" s="75"/>
      <c r="V69" s="75"/>
      <c r="W69" s="75"/>
      <c r="X69" s="75"/>
    </row>
    <row r="70" spans="1:24" ht="15.8" customHeight="1">
      <c r="A70" s="346"/>
      <c r="B70" s="346"/>
      <c r="C70" s="345" t="s">
        <v>201</v>
      </c>
      <c r="D70" s="374" t="s">
        <v>783</v>
      </c>
      <c r="E70" s="374" t="s">
        <v>783</v>
      </c>
      <c r="F70" s="374" t="s">
        <v>783</v>
      </c>
      <c r="G70" s="374" t="s">
        <v>783</v>
      </c>
      <c r="H70" s="374" t="s">
        <v>783</v>
      </c>
      <c r="I70" s="378" t="s">
        <v>783</v>
      </c>
      <c r="J70" s="378" t="s">
        <v>783</v>
      </c>
      <c r="K70" s="378" t="s">
        <v>783</v>
      </c>
      <c r="L70" s="374" t="s">
        <v>783</v>
      </c>
      <c r="M70" s="374" t="s">
        <v>783</v>
      </c>
      <c r="N70" s="374" t="s">
        <v>783</v>
      </c>
      <c r="O70" s="374" t="s">
        <v>783</v>
      </c>
      <c r="P70" s="374" t="s">
        <v>783</v>
      </c>
      <c r="Q70" s="374" t="s">
        <v>783</v>
      </c>
      <c r="R70" s="374" t="s">
        <v>783</v>
      </c>
      <c r="S70" s="75"/>
      <c r="T70" s="75"/>
      <c r="U70" s="75"/>
      <c r="V70" s="75"/>
      <c r="W70" s="75"/>
      <c r="X70" s="75"/>
    </row>
    <row r="71" spans="1:24" ht="15.8" customHeight="1">
      <c r="A71" s="346"/>
      <c r="B71" s="346"/>
      <c r="C71" s="345" t="s">
        <v>203</v>
      </c>
      <c r="D71" s="374" t="s">
        <v>783</v>
      </c>
      <c r="E71" s="374" t="s">
        <v>783</v>
      </c>
      <c r="F71" s="374" t="s">
        <v>783</v>
      </c>
      <c r="G71" s="374" t="s">
        <v>783</v>
      </c>
      <c r="H71" s="374" t="s">
        <v>783</v>
      </c>
      <c r="I71" s="379" t="s">
        <v>783</v>
      </c>
      <c r="J71" s="379" t="s">
        <v>783</v>
      </c>
      <c r="K71" s="375">
        <v>1</v>
      </c>
      <c r="L71" s="374" t="s">
        <v>783</v>
      </c>
      <c r="M71" s="374" t="s">
        <v>783</v>
      </c>
      <c r="N71" s="374" t="s">
        <v>783</v>
      </c>
      <c r="O71" s="374" t="s">
        <v>783</v>
      </c>
      <c r="P71" s="374" t="s">
        <v>783</v>
      </c>
      <c r="Q71" s="374" t="s">
        <v>783</v>
      </c>
      <c r="R71" s="374" t="s">
        <v>783</v>
      </c>
      <c r="S71" s="75"/>
      <c r="T71" s="75"/>
      <c r="U71" s="75"/>
      <c r="V71" s="75"/>
      <c r="W71" s="75"/>
      <c r="X71" s="75"/>
    </row>
    <row r="72" spans="1:24" ht="15.8" customHeight="1">
      <c r="A72" s="346"/>
      <c r="B72" s="346"/>
      <c r="C72" s="345" t="s">
        <v>205</v>
      </c>
      <c r="D72" s="374" t="s">
        <v>783</v>
      </c>
      <c r="E72" s="374" t="s">
        <v>783</v>
      </c>
      <c r="F72" s="374" t="s">
        <v>783</v>
      </c>
      <c r="G72" s="374" t="s">
        <v>783</v>
      </c>
      <c r="H72" s="374" t="s">
        <v>783</v>
      </c>
      <c r="I72" s="379" t="s">
        <v>783</v>
      </c>
      <c r="J72" s="375">
        <v>1</v>
      </c>
      <c r="K72" s="379" t="s">
        <v>783</v>
      </c>
      <c r="L72" s="374" t="s">
        <v>783</v>
      </c>
      <c r="M72" s="374" t="s">
        <v>783</v>
      </c>
      <c r="N72" s="374" t="s">
        <v>783</v>
      </c>
      <c r="O72" s="374" t="s">
        <v>783</v>
      </c>
      <c r="P72" s="374" t="s">
        <v>783</v>
      </c>
      <c r="Q72" s="374" t="s">
        <v>783</v>
      </c>
      <c r="R72" s="374" t="s">
        <v>783</v>
      </c>
      <c r="S72" s="75"/>
      <c r="T72" s="75"/>
      <c r="U72" s="75"/>
      <c r="V72" s="75"/>
      <c r="W72" s="75"/>
      <c r="X72" s="75"/>
    </row>
    <row r="73" spans="1:24" ht="15.8" customHeight="1">
      <c r="A73" s="346"/>
      <c r="B73" s="346"/>
      <c r="C73" s="345" t="s">
        <v>207</v>
      </c>
      <c r="D73" s="374" t="s">
        <v>783</v>
      </c>
      <c r="E73" s="374" t="s">
        <v>783</v>
      </c>
      <c r="F73" s="374" t="s">
        <v>783</v>
      </c>
      <c r="G73" s="374" t="s">
        <v>783</v>
      </c>
      <c r="H73" s="374" t="s">
        <v>783</v>
      </c>
      <c r="I73" s="375">
        <v>1</v>
      </c>
      <c r="J73" s="375">
        <v>1</v>
      </c>
      <c r="K73" s="375">
        <v>1</v>
      </c>
      <c r="L73" s="374" t="s">
        <v>783</v>
      </c>
      <c r="M73" s="374" t="s">
        <v>783</v>
      </c>
      <c r="N73" s="374" t="s">
        <v>783</v>
      </c>
      <c r="O73" s="374" t="s">
        <v>783</v>
      </c>
      <c r="P73" s="374" t="s">
        <v>783</v>
      </c>
      <c r="Q73" s="374" t="s">
        <v>783</v>
      </c>
      <c r="R73" s="374" t="s">
        <v>783</v>
      </c>
      <c r="S73" s="75"/>
      <c r="T73" s="75"/>
      <c r="U73" s="75"/>
      <c r="V73" s="75"/>
      <c r="W73" s="75"/>
      <c r="X73" s="75"/>
    </row>
    <row r="74" spans="1:24" ht="15.8" customHeight="1">
      <c r="A74" s="349"/>
      <c r="B74" s="349"/>
      <c r="C74" s="376" t="s">
        <v>798</v>
      </c>
      <c r="D74" s="351" t="str">
        <f t="shared" ref="D74:R74" si="9">IFERROR(AVERAGE(D68:D73),"-")</f>
        <v>-</v>
      </c>
      <c r="E74" s="351" t="str">
        <f t="shared" si="9"/>
        <v>-</v>
      </c>
      <c r="F74" s="351" t="str">
        <f t="shared" si="9"/>
        <v>-</v>
      </c>
      <c r="G74" s="351" t="str">
        <f t="shared" si="9"/>
        <v>-</v>
      </c>
      <c r="H74" s="351" t="str">
        <f t="shared" si="9"/>
        <v>-</v>
      </c>
      <c r="I74" s="351">
        <f t="shared" si="9"/>
        <v>1</v>
      </c>
      <c r="J74" s="351">
        <f t="shared" si="9"/>
        <v>1</v>
      </c>
      <c r="K74" s="351">
        <f t="shared" si="9"/>
        <v>1</v>
      </c>
      <c r="L74" s="351" t="str">
        <f t="shared" si="9"/>
        <v>-</v>
      </c>
      <c r="M74" s="351" t="str">
        <f t="shared" si="9"/>
        <v>-</v>
      </c>
      <c r="N74" s="351" t="str">
        <f t="shared" si="9"/>
        <v>-</v>
      </c>
      <c r="O74" s="351" t="str">
        <f t="shared" si="9"/>
        <v>-</v>
      </c>
      <c r="P74" s="351" t="str">
        <f t="shared" si="9"/>
        <v>-</v>
      </c>
      <c r="Q74" s="351" t="str">
        <f t="shared" si="9"/>
        <v>-</v>
      </c>
      <c r="R74" s="351" t="str">
        <f t="shared" si="9"/>
        <v>-</v>
      </c>
      <c r="S74" s="75"/>
      <c r="T74" s="75"/>
      <c r="U74" s="75"/>
      <c r="V74" s="75"/>
      <c r="W74" s="75"/>
      <c r="X74" s="75"/>
    </row>
    <row r="75" spans="1:24" ht="15.8" customHeight="1">
      <c r="A75" s="297" t="s">
        <v>209</v>
      </c>
      <c r="B75" s="298">
        <v>210251</v>
      </c>
      <c r="C75" s="48" t="s">
        <v>210</v>
      </c>
      <c r="D75" s="91"/>
      <c r="E75" s="91"/>
      <c r="F75" s="91"/>
      <c r="G75" s="91"/>
      <c r="H75" s="91"/>
      <c r="I75" s="91"/>
      <c r="J75" s="91"/>
      <c r="K75" s="91"/>
      <c r="L75" s="91"/>
      <c r="M75" s="91"/>
      <c r="N75" s="91"/>
      <c r="O75" s="91"/>
      <c r="P75" s="91"/>
      <c r="Q75" s="91"/>
      <c r="R75" s="91"/>
      <c r="S75" s="75"/>
      <c r="T75" s="75"/>
      <c r="U75" s="75"/>
      <c r="V75" s="75"/>
      <c r="W75" s="75"/>
      <c r="X75" s="75"/>
    </row>
    <row r="76" spans="1:24" ht="15.8" customHeight="1">
      <c r="A76" s="235"/>
      <c r="B76" s="235"/>
      <c r="C76" s="48" t="s">
        <v>212</v>
      </c>
      <c r="D76" s="91"/>
      <c r="E76" s="91"/>
      <c r="F76" s="91"/>
      <c r="G76" s="91"/>
      <c r="H76" s="91"/>
      <c r="I76" s="91"/>
      <c r="J76" s="91"/>
      <c r="K76" s="91"/>
      <c r="L76" s="91"/>
      <c r="M76" s="91"/>
      <c r="N76" s="91"/>
      <c r="O76" s="91"/>
      <c r="P76" s="91"/>
      <c r="Q76" s="91"/>
      <c r="R76" s="91"/>
      <c r="S76" s="75"/>
      <c r="T76" s="75"/>
      <c r="U76" s="75"/>
      <c r="V76" s="75"/>
      <c r="W76" s="75"/>
      <c r="X76" s="75"/>
    </row>
    <row r="77" spans="1:24" ht="15.8" customHeight="1">
      <c r="A77" s="235"/>
      <c r="B77" s="235"/>
      <c r="C77" s="48" t="s">
        <v>214</v>
      </c>
      <c r="D77" s="91"/>
      <c r="E77" s="91"/>
      <c r="F77" s="91"/>
      <c r="G77" s="91"/>
      <c r="H77" s="91"/>
      <c r="I77" s="91"/>
      <c r="J77" s="91"/>
      <c r="K77" s="91"/>
      <c r="L77" s="91"/>
      <c r="M77" s="91"/>
      <c r="N77" s="91"/>
      <c r="O77" s="91"/>
      <c r="P77" s="91"/>
      <c r="Q77" s="91"/>
      <c r="R77" s="91"/>
      <c r="S77" s="75"/>
      <c r="T77" s="75"/>
      <c r="U77" s="75"/>
      <c r="V77" s="75"/>
      <c r="W77" s="75"/>
      <c r="X77" s="75"/>
    </row>
    <row r="78" spans="1:24" ht="15.8" customHeight="1">
      <c r="A78" s="235"/>
      <c r="B78" s="235"/>
      <c r="C78" s="48" t="s">
        <v>216</v>
      </c>
      <c r="D78" s="91"/>
      <c r="E78" s="91"/>
      <c r="F78" s="91"/>
      <c r="G78" s="91"/>
      <c r="H78" s="91"/>
      <c r="I78" s="91"/>
      <c r="J78" s="91"/>
      <c r="K78" s="91"/>
      <c r="L78" s="91"/>
      <c r="M78" s="91"/>
      <c r="N78" s="91"/>
      <c r="O78" s="91"/>
      <c r="P78" s="91"/>
      <c r="Q78" s="91"/>
      <c r="R78" s="91"/>
      <c r="S78" s="75"/>
      <c r="T78" s="75"/>
      <c r="U78" s="75"/>
      <c r="V78" s="75"/>
      <c r="W78" s="75"/>
      <c r="X78" s="75"/>
    </row>
    <row r="79" spans="1:24" ht="15.8" customHeight="1">
      <c r="A79" s="235"/>
      <c r="B79" s="235"/>
      <c r="C79" s="48" t="s">
        <v>218</v>
      </c>
      <c r="D79" s="91"/>
      <c r="E79" s="91"/>
      <c r="F79" s="91"/>
      <c r="G79" s="91"/>
      <c r="H79" s="91"/>
      <c r="I79" s="91"/>
      <c r="J79" s="91"/>
      <c r="K79" s="91"/>
      <c r="L79" s="91"/>
      <c r="M79" s="91"/>
      <c r="N79" s="91"/>
      <c r="O79" s="91"/>
      <c r="P79" s="91"/>
      <c r="Q79" s="91"/>
      <c r="R79" s="91"/>
      <c r="S79" s="75"/>
      <c r="T79" s="75"/>
      <c r="U79" s="75"/>
      <c r="V79" s="75"/>
      <c r="W79" s="75"/>
      <c r="X79" s="75"/>
    </row>
    <row r="80" spans="1:24" ht="15.8" customHeight="1">
      <c r="A80" s="234"/>
      <c r="B80" s="234"/>
      <c r="C80" s="92" t="s">
        <v>799</v>
      </c>
      <c r="D80" s="85" t="str">
        <f t="shared" ref="D80:R80" si="10">IFERROR(AVERAGE(D75:D79),"-")</f>
        <v>-</v>
      </c>
      <c r="E80" s="85" t="str">
        <f t="shared" si="10"/>
        <v>-</v>
      </c>
      <c r="F80" s="85" t="str">
        <f t="shared" si="10"/>
        <v>-</v>
      </c>
      <c r="G80" s="85" t="str">
        <f t="shared" si="10"/>
        <v>-</v>
      </c>
      <c r="H80" s="85" t="str">
        <f t="shared" si="10"/>
        <v>-</v>
      </c>
      <c r="I80" s="85" t="str">
        <f t="shared" si="10"/>
        <v>-</v>
      </c>
      <c r="J80" s="85" t="str">
        <f t="shared" si="10"/>
        <v>-</v>
      </c>
      <c r="K80" s="85" t="str">
        <f t="shared" si="10"/>
        <v>-</v>
      </c>
      <c r="L80" s="85" t="str">
        <f t="shared" si="10"/>
        <v>-</v>
      </c>
      <c r="M80" s="85" t="str">
        <f t="shared" si="10"/>
        <v>-</v>
      </c>
      <c r="N80" s="85" t="str">
        <f t="shared" si="10"/>
        <v>-</v>
      </c>
      <c r="O80" s="85" t="str">
        <f t="shared" si="10"/>
        <v>-</v>
      </c>
      <c r="P80" s="85" t="str">
        <f t="shared" si="10"/>
        <v>-</v>
      </c>
      <c r="Q80" s="85" t="str">
        <f t="shared" si="10"/>
        <v>-</v>
      </c>
      <c r="R80" s="85" t="str">
        <f t="shared" si="10"/>
        <v>-</v>
      </c>
      <c r="S80" s="75"/>
      <c r="T80" s="75"/>
      <c r="U80" s="75"/>
      <c r="V80" s="75"/>
      <c r="W80" s="75"/>
      <c r="X80" s="75"/>
    </row>
    <row r="81" spans="1:24" ht="15.8" customHeight="1">
      <c r="A81" s="299" t="s">
        <v>800</v>
      </c>
      <c r="B81" s="300"/>
      <c r="C81" s="300"/>
      <c r="D81" s="300"/>
      <c r="E81" s="300"/>
      <c r="F81" s="300"/>
      <c r="G81" s="300"/>
      <c r="H81" s="300"/>
      <c r="I81" s="300"/>
      <c r="J81" s="300"/>
      <c r="K81" s="300"/>
      <c r="L81" s="300"/>
      <c r="M81" s="300"/>
      <c r="N81" s="300"/>
      <c r="O81" s="300"/>
      <c r="P81" s="300"/>
      <c r="Q81" s="300"/>
      <c r="R81" s="300"/>
      <c r="S81" s="300"/>
      <c r="T81" s="301"/>
      <c r="U81" s="302"/>
      <c r="V81" s="302"/>
      <c r="W81" s="302"/>
      <c r="X81" s="75"/>
    </row>
    <row r="82" spans="1:24" ht="15.8" customHeight="1">
      <c r="A82" s="356" t="s">
        <v>766</v>
      </c>
      <c r="B82" s="357"/>
      <c r="C82" s="357"/>
      <c r="D82" s="357"/>
      <c r="E82" s="357"/>
      <c r="F82" s="357"/>
      <c r="G82" s="357"/>
      <c r="H82" s="357"/>
      <c r="I82" s="357"/>
      <c r="J82" s="357"/>
      <c r="K82" s="357"/>
      <c r="L82" s="357"/>
      <c r="M82" s="357"/>
      <c r="N82" s="357"/>
      <c r="O82" s="357"/>
      <c r="P82" s="357"/>
      <c r="Q82" s="357"/>
      <c r="R82" s="357"/>
      <c r="S82" s="301"/>
      <c r="T82" s="302"/>
      <c r="U82" s="302"/>
      <c r="V82" s="302"/>
      <c r="W82" s="93"/>
      <c r="X82" s="75"/>
    </row>
    <row r="83" spans="1:24" ht="31.6" customHeight="1">
      <c r="A83" s="94" t="s">
        <v>82</v>
      </c>
      <c r="B83" s="95" t="s">
        <v>83</v>
      </c>
      <c r="C83" s="95" t="s">
        <v>343</v>
      </c>
      <c r="D83" s="74" t="s">
        <v>768</v>
      </c>
      <c r="E83" s="74" t="s">
        <v>769</v>
      </c>
      <c r="F83" s="74" t="s">
        <v>770</v>
      </c>
      <c r="G83" s="74" t="s">
        <v>771</v>
      </c>
      <c r="H83" s="74" t="s">
        <v>772</v>
      </c>
      <c r="I83" s="74" t="s">
        <v>773</v>
      </c>
      <c r="J83" s="74" t="s">
        <v>774</v>
      </c>
      <c r="K83" s="74" t="s">
        <v>775</v>
      </c>
      <c r="L83" s="74" t="s">
        <v>776</v>
      </c>
      <c r="M83" s="74" t="s">
        <v>777</v>
      </c>
      <c r="N83" s="74" t="s">
        <v>778</v>
      </c>
      <c r="O83" s="74" t="s">
        <v>779</v>
      </c>
      <c r="P83" s="74" t="s">
        <v>780</v>
      </c>
      <c r="Q83" s="74" t="s">
        <v>781</v>
      </c>
      <c r="R83" s="74" t="s">
        <v>782</v>
      </c>
      <c r="S83" s="75"/>
      <c r="T83" s="75"/>
      <c r="U83" s="75"/>
      <c r="V83" s="75"/>
      <c r="W83" s="75"/>
      <c r="X83" s="75"/>
    </row>
    <row r="84" spans="1:24" ht="15.8" customHeight="1">
      <c r="A84" s="340" t="s">
        <v>221</v>
      </c>
      <c r="B84" s="341">
        <v>207003</v>
      </c>
      <c r="C84" s="380" t="s">
        <v>801</v>
      </c>
      <c r="D84" s="342">
        <v>3</v>
      </c>
      <c r="E84" s="342">
        <v>3</v>
      </c>
      <c r="F84" s="342">
        <v>2</v>
      </c>
      <c r="G84" s="342">
        <v>1</v>
      </c>
      <c r="H84" s="342">
        <v>1</v>
      </c>
      <c r="I84" s="342" t="s">
        <v>783</v>
      </c>
      <c r="J84" s="342" t="s">
        <v>783</v>
      </c>
      <c r="K84" s="342" t="s">
        <v>783</v>
      </c>
      <c r="L84" s="342" t="s">
        <v>783</v>
      </c>
      <c r="M84" s="342" t="s">
        <v>783</v>
      </c>
      <c r="N84" s="342" t="s">
        <v>783</v>
      </c>
      <c r="O84" s="342" t="s">
        <v>783</v>
      </c>
      <c r="P84" s="342" t="s">
        <v>783</v>
      </c>
      <c r="Q84" s="345">
        <v>1</v>
      </c>
      <c r="R84" s="342" t="s">
        <v>783</v>
      </c>
      <c r="S84" s="75"/>
      <c r="T84" s="75"/>
      <c r="U84" s="75"/>
      <c r="V84" s="75"/>
      <c r="W84" s="75"/>
      <c r="X84" s="75"/>
    </row>
    <row r="85" spans="1:24" ht="15.8" customHeight="1">
      <c r="A85" s="346"/>
      <c r="B85" s="346"/>
      <c r="C85" s="380" t="s">
        <v>802</v>
      </c>
      <c r="D85" s="342">
        <v>3</v>
      </c>
      <c r="E85" s="342">
        <v>3</v>
      </c>
      <c r="F85" s="342">
        <v>2</v>
      </c>
      <c r="G85" s="342">
        <v>1</v>
      </c>
      <c r="H85" s="342">
        <v>1</v>
      </c>
      <c r="I85" s="342" t="s">
        <v>783</v>
      </c>
      <c r="J85" s="342" t="s">
        <v>783</v>
      </c>
      <c r="K85" s="342" t="s">
        <v>783</v>
      </c>
      <c r="L85" s="342" t="s">
        <v>783</v>
      </c>
      <c r="M85" s="342" t="s">
        <v>783</v>
      </c>
      <c r="N85" s="342" t="s">
        <v>783</v>
      </c>
      <c r="O85" s="342" t="s">
        <v>783</v>
      </c>
      <c r="P85" s="342" t="s">
        <v>783</v>
      </c>
      <c r="Q85" s="345">
        <v>1</v>
      </c>
      <c r="R85" s="342" t="s">
        <v>783</v>
      </c>
      <c r="S85" s="75"/>
      <c r="T85" s="75"/>
      <c r="U85" s="75"/>
      <c r="V85" s="75"/>
      <c r="W85" s="75"/>
      <c r="X85" s="75"/>
    </row>
    <row r="86" spans="1:24" ht="15.8" customHeight="1">
      <c r="A86" s="346"/>
      <c r="B86" s="346"/>
      <c r="C86" s="380" t="s">
        <v>803</v>
      </c>
      <c r="D86" s="342">
        <v>3</v>
      </c>
      <c r="E86" s="342">
        <v>3</v>
      </c>
      <c r="F86" s="342">
        <v>2</v>
      </c>
      <c r="G86" s="342">
        <v>3</v>
      </c>
      <c r="H86" s="342">
        <v>1</v>
      </c>
      <c r="I86" s="342" t="s">
        <v>783</v>
      </c>
      <c r="J86" s="342" t="s">
        <v>783</v>
      </c>
      <c r="K86" s="342" t="s">
        <v>783</v>
      </c>
      <c r="L86" s="342" t="s">
        <v>783</v>
      </c>
      <c r="M86" s="342" t="s">
        <v>783</v>
      </c>
      <c r="N86" s="342" t="s">
        <v>783</v>
      </c>
      <c r="O86" s="342" t="s">
        <v>783</v>
      </c>
      <c r="P86" s="342" t="s">
        <v>783</v>
      </c>
      <c r="Q86" s="345">
        <v>1</v>
      </c>
      <c r="R86" s="342" t="s">
        <v>783</v>
      </c>
      <c r="S86" s="75"/>
      <c r="T86" s="75"/>
      <c r="U86" s="75"/>
      <c r="V86" s="75"/>
      <c r="W86" s="75"/>
      <c r="X86" s="75"/>
    </row>
    <row r="87" spans="1:24" ht="15.8" customHeight="1">
      <c r="A87" s="346"/>
      <c r="B87" s="346"/>
      <c r="C87" s="380" t="s">
        <v>804</v>
      </c>
      <c r="D87" s="342">
        <v>3</v>
      </c>
      <c r="E87" s="342">
        <v>3</v>
      </c>
      <c r="F87" s="342">
        <v>2</v>
      </c>
      <c r="G87" s="342">
        <v>3</v>
      </c>
      <c r="H87" s="342">
        <v>1</v>
      </c>
      <c r="I87" s="342" t="s">
        <v>783</v>
      </c>
      <c r="J87" s="342" t="s">
        <v>783</v>
      </c>
      <c r="K87" s="342" t="s">
        <v>783</v>
      </c>
      <c r="L87" s="342" t="s">
        <v>783</v>
      </c>
      <c r="M87" s="342" t="s">
        <v>783</v>
      </c>
      <c r="N87" s="342" t="s">
        <v>783</v>
      </c>
      <c r="O87" s="342" t="s">
        <v>783</v>
      </c>
      <c r="P87" s="342" t="s">
        <v>783</v>
      </c>
      <c r="Q87" s="345">
        <v>1</v>
      </c>
      <c r="R87" s="342" t="s">
        <v>783</v>
      </c>
      <c r="S87" s="75"/>
      <c r="T87" s="75"/>
      <c r="U87" s="75"/>
      <c r="V87" s="75"/>
      <c r="W87" s="75"/>
      <c r="X87" s="75"/>
    </row>
    <row r="88" spans="1:24" ht="15.8" customHeight="1">
      <c r="A88" s="346"/>
      <c r="B88" s="346"/>
      <c r="C88" s="380" t="s">
        <v>805</v>
      </c>
      <c r="D88" s="342">
        <v>3</v>
      </c>
      <c r="E88" s="342">
        <v>3</v>
      </c>
      <c r="F88" s="342">
        <v>3</v>
      </c>
      <c r="G88" s="342">
        <v>3</v>
      </c>
      <c r="H88" s="342">
        <v>1</v>
      </c>
      <c r="I88" s="342" t="s">
        <v>783</v>
      </c>
      <c r="J88" s="342" t="s">
        <v>783</v>
      </c>
      <c r="K88" s="342" t="s">
        <v>783</v>
      </c>
      <c r="L88" s="342" t="s">
        <v>783</v>
      </c>
      <c r="M88" s="342" t="s">
        <v>783</v>
      </c>
      <c r="N88" s="342" t="s">
        <v>783</v>
      </c>
      <c r="O88" s="342" t="s">
        <v>783</v>
      </c>
      <c r="P88" s="342" t="s">
        <v>783</v>
      </c>
      <c r="Q88" s="345">
        <v>1</v>
      </c>
      <c r="R88" s="342" t="s">
        <v>783</v>
      </c>
      <c r="S88" s="75"/>
      <c r="T88" s="75"/>
      <c r="U88" s="75"/>
      <c r="V88" s="75"/>
      <c r="W88" s="75"/>
      <c r="X88" s="75"/>
    </row>
    <row r="89" spans="1:24" ht="15.8" customHeight="1">
      <c r="A89" s="346"/>
      <c r="B89" s="346"/>
      <c r="C89" s="380" t="s">
        <v>806</v>
      </c>
      <c r="D89" s="342">
        <v>3</v>
      </c>
      <c r="E89" s="342">
        <v>3</v>
      </c>
      <c r="F89" s="342">
        <v>3</v>
      </c>
      <c r="G89" s="342">
        <v>3</v>
      </c>
      <c r="H89" s="342">
        <v>1</v>
      </c>
      <c r="I89" s="342" t="s">
        <v>783</v>
      </c>
      <c r="J89" s="342" t="s">
        <v>783</v>
      </c>
      <c r="K89" s="342" t="s">
        <v>783</v>
      </c>
      <c r="L89" s="342" t="s">
        <v>783</v>
      </c>
      <c r="M89" s="342" t="s">
        <v>783</v>
      </c>
      <c r="N89" s="342" t="s">
        <v>783</v>
      </c>
      <c r="O89" s="342" t="s">
        <v>783</v>
      </c>
      <c r="P89" s="342" t="s">
        <v>783</v>
      </c>
      <c r="Q89" s="345">
        <v>1</v>
      </c>
      <c r="R89" s="342" t="s">
        <v>783</v>
      </c>
      <c r="S89" s="75"/>
      <c r="T89" s="75"/>
      <c r="U89" s="75"/>
      <c r="V89" s="75"/>
      <c r="W89" s="75"/>
      <c r="X89" s="75"/>
    </row>
    <row r="90" spans="1:24" ht="15.8" customHeight="1">
      <c r="A90" s="346"/>
      <c r="B90" s="346"/>
      <c r="C90" s="381" t="s">
        <v>807</v>
      </c>
      <c r="D90" s="351">
        <f t="shared" ref="D90:R90" si="11">IFERROR(AVERAGE(D84:D89),"-")</f>
        <v>3</v>
      </c>
      <c r="E90" s="351">
        <f t="shared" si="11"/>
        <v>3</v>
      </c>
      <c r="F90" s="351">
        <f t="shared" si="11"/>
        <v>2.3333333333333335</v>
      </c>
      <c r="G90" s="351">
        <f t="shared" si="11"/>
        <v>2.3333333333333335</v>
      </c>
      <c r="H90" s="351">
        <f t="shared" si="11"/>
        <v>1</v>
      </c>
      <c r="I90" s="351" t="str">
        <f t="shared" si="11"/>
        <v>-</v>
      </c>
      <c r="J90" s="351" t="str">
        <f t="shared" si="11"/>
        <v>-</v>
      </c>
      <c r="K90" s="351" t="str">
        <f t="shared" si="11"/>
        <v>-</v>
      </c>
      <c r="L90" s="351" t="str">
        <f t="shared" si="11"/>
        <v>-</v>
      </c>
      <c r="M90" s="351" t="str">
        <f t="shared" si="11"/>
        <v>-</v>
      </c>
      <c r="N90" s="351" t="str">
        <f t="shared" si="11"/>
        <v>-</v>
      </c>
      <c r="O90" s="351" t="str">
        <f t="shared" si="11"/>
        <v>-</v>
      </c>
      <c r="P90" s="351" t="str">
        <f t="shared" si="11"/>
        <v>-</v>
      </c>
      <c r="Q90" s="351">
        <f t="shared" si="11"/>
        <v>1</v>
      </c>
      <c r="R90" s="351" t="str">
        <f t="shared" si="11"/>
        <v>-</v>
      </c>
      <c r="S90" s="75"/>
      <c r="T90" s="75"/>
      <c r="U90" s="75"/>
      <c r="V90" s="75"/>
      <c r="W90" s="75"/>
      <c r="X90" s="75"/>
    </row>
    <row r="91" spans="1:24" ht="15.8" customHeight="1">
      <c r="A91" s="340" t="s">
        <v>234</v>
      </c>
      <c r="B91" s="341">
        <v>210252</v>
      </c>
      <c r="C91" s="342" t="s">
        <v>222</v>
      </c>
      <c r="D91" s="382">
        <v>2</v>
      </c>
      <c r="E91" s="354">
        <v>1</v>
      </c>
      <c r="F91" s="354">
        <v>2</v>
      </c>
      <c r="G91" s="354">
        <v>1</v>
      </c>
      <c r="H91" s="354" t="s">
        <v>783</v>
      </c>
      <c r="I91" s="354" t="s">
        <v>783</v>
      </c>
      <c r="J91" s="354" t="s">
        <v>783</v>
      </c>
      <c r="K91" s="354" t="s">
        <v>783</v>
      </c>
      <c r="L91" s="354" t="s">
        <v>783</v>
      </c>
      <c r="M91" s="354" t="s">
        <v>783</v>
      </c>
      <c r="N91" s="354" t="s">
        <v>783</v>
      </c>
      <c r="O91" s="354" t="s">
        <v>783</v>
      </c>
      <c r="P91" s="360">
        <v>2</v>
      </c>
      <c r="Q91" s="360">
        <v>2</v>
      </c>
      <c r="R91" s="360">
        <v>2</v>
      </c>
      <c r="S91" s="75"/>
      <c r="T91" s="75"/>
      <c r="U91" s="75"/>
      <c r="V91" s="75"/>
      <c r="W91" s="75"/>
      <c r="X91" s="75"/>
    </row>
    <row r="92" spans="1:24" ht="15.8" customHeight="1">
      <c r="A92" s="346"/>
      <c r="B92" s="346"/>
      <c r="C92" s="342" t="s">
        <v>224</v>
      </c>
      <c r="D92" s="354">
        <v>1</v>
      </c>
      <c r="E92" s="354">
        <v>2</v>
      </c>
      <c r="F92" s="354" t="s">
        <v>783</v>
      </c>
      <c r="G92" s="354" t="s">
        <v>783</v>
      </c>
      <c r="H92" s="354" t="s">
        <v>783</v>
      </c>
      <c r="I92" s="354" t="s">
        <v>783</v>
      </c>
      <c r="J92" s="354" t="s">
        <v>783</v>
      </c>
      <c r="K92" s="354" t="s">
        <v>783</v>
      </c>
      <c r="L92" s="354" t="s">
        <v>783</v>
      </c>
      <c r="M92" s="354" t="s">
        <v>783</v>
      </c>
      <c r="N92" s="354" t="s">
        <v>783</v>
      </c>
      <c r="O92" s="354" t="s">
        <v>783</v>
      </c>
      <c r="P92" s="360">
        <v>2</v>
      </c>
      <c r="Q92" s="360">
        <v>2</v>
      </c>
      <c r="R92" s="360">
        <v>2</v>
      </c>
      <c r="S92" s="75"/>
      <c r="T92" s="75"/>
      <c r="U92" s="75"/>
      <c r="V92" s="75"/>
      <c r="W92" s="75"/>
      <c r="X92" s="75"/>
    </row>
    <row r="93" spans="1:24" ht="15.8" customHeight="1">
      <c r="A93" s="346"/>
      <c r="B93" s="346"/>
      <c r="C93" s="342" t="s">
        <v>226</v>
      </c>
      <c r="D93" s="354">
        <v>2</v>
      </c>
      <c r="E93" s="354" t="s">
        <v>783</v>
      </c>
      <c r="F93" s="354" t="s">
        <v>783</v>
      </c>
      <c r="G93" s="354" t="s">
        <v>783</v>
      </c>
      <c r="H93" s="354" t="s">
        <v>783</v>
      </c>
      <c r="I93" s="354" t="s">
        <v>783</v>
      </c>
      <c r="J93" s="354" t="s">
        <v>783</v>
      </c>
      <c r="K93" s="354" t="s">
        <v>783</v>
      </c>
      <c r="L93" s="354" t="s">
        <v>783</v>
      </c>
      <c r="M93" s="354" t="s">
        <v>783</v>
      </c>
      <c r="N93" s="354" t="s">
        <v>783</v>
      </c>
      <c r="O93" s="354" t="s">
        <v>783</v>
      </c>
      <c r="P93" s="360">
        <v>2</v>
      </c>
      <c r="Q93" s="360">
        <v>2</v>
      </c>
      <c r="R93" s="360">
        <v>2</v>
      </c>
      <c r="S93" s="75"/>
      <c r="T93" s="75"/>
      <c r="U93" s="75"/>
      <c r="V93" s="75"/>
      <c r="W93" s="75"/>
      <c r="X93" s="75"/>
    </row>
    <row r="94" spans="1:24" ht="15.8" customHeight="1">
      <c r="A94" s="346"/>
      <c r="B94" s="346"/>
      <c r="C94" s="342" t="s">
        <v>228</v>
      </c>
      <c r="D94" s="354">
        <v>1</v>
      </c>
      <c r="E94" s="354">
        <v>2</v>
      </c>
      <c r="F94" s="354" t="s">
        <v>783</v>
      </c>
      <c r="G94" s="354">
        <v>1</v>
      </c>
      <c r="H94" s="354" t="s">
        <v>783</v>
      </c>
      <c r="I94" s="354" t="s">
        <v>783</v>
      </c>
      <c r="J94" s="354" t="s">
        <v>783</v>
      </c>
      <c r="K94" s="354" t="s">
        <v>783</v>
      </c>
      <c r="L94" s="354" t="s">
        <v>783</v>
      </c>
      <c r="M94" s="354" t="s">
        <v>783</v>
      </c>
      <c r="N94" s="354" t="s">
        <v>783</v>
      </c>
      <c r="O94" s="354" t="s">
        <v>783</v>
      </c>
      <c r="P94" s="360">
        <v>2</v>
      </c>
      <c r="Q94" s="360">
        <v>2</v>
      </c>
      <c r="R94" s="360">
        <v>2</v>
      </c>
      <c r="S94" s="75"/>
      <c r="T94" s="75"/>
      <c r="U94" s="75"/>
      <c r="V94" s="75"/>
      <c r="W94" s="75"/>
      <c r="X94" s="75"/>
    </row>
    <row r="95" spans="1:24" ht="15.8" customHeight="1">
      <c r="A95" s="346"/>
      <c r="B95" s="346"/>
      <c r="C95" s="342" t="s">
        <v>230</v>
      </c>
      <c r="D95" s="354">
        <v>1</v>
      </c>
      <c r="E95" s="354" t="s">
        <v>783</v>
      </c>
      <c r="F95" s="354">
        <v>1</v>
      </c>
      <c r="G95" s="354">
        <v>1</v>
      </c>
      <c r="H95" s="354" t="s">
        <v>783</v>
      </c>
      <c r="I95" s="354" t="s">
        <v>783</v>
      </c>
      <c r="J95" s="354" t="s">
        <v>783</v>
      </c>
      <c r="K95" s="354" t="s">
        <v>783</v>
      </c>
      <c r="L95" s="354" t="s">
        <v>783</v>
      </c>
      <c r="M95" s="354" t="s">
        <v>783</v>
      </c>
      <c r="N95" s="354" t="s">
        <v>783</v>
      </c>
      <c r="O95" s="354" t="s">
        <v>783</v>
      </c>
      <c r="P95" s="360">
        <v>2</v>
      </c>
      <c r="Q95" s="360">
        <v>2</v>
      </c>
      <c r="R95" s="360">
        <v>2</v>
      </c>
      <c r="S95" s="75"/>
      <c r="T95" s="75"/>
      <c r="U95" s="75"/>
      <c r="V95" s="75"/>
      <c r="W95" s="75"/>
      <c r="X95" s="75"/>
    </row>
    <row r="96" spans="1:24" ht="15.8" customHeight="1">
      <c r="A96" s="346"/>
      <c r="B96" s="346"/>
      <c r="C96" s="342" t="s">
        <v>232</v>
      </c>
      <c r="D96" s="354">
        <v>2</v>
      </c>
      <c r="E96" s="354">
        <v>1</v>
      </c>
      <c r="F96" s="354">
        <v>1</v>
      </c>
      <c r="G96" s="354">
        <v>1</v>
      </c>
      <c r="H96" s="354" t="s">
        <v>783</v>
      </c>
      <c r="I96" s="354" t="s">
        <v>783</v>
      </c>
      <c r="J96" s="354" t="s">
        <v>783</v>
      </c>
      <c r="K96" s="354" t="s">
        <v>783</v>
      </c>
      <c r="L96" s="354" t="s">
        <v>783</v>
      </c>
      <c r="M96" s="354" t="s">
        <v>783</v>
      </c>
      <c r="N96" s="354" t="s">
        <v>783</v>
      </c>
      <c r="O96" s="354" t="s">
        <v>783</v>
      </c>
      <c r="P96" s="360">
        <v>2</v>
      </c>
      <c r="Q96" s="360">
        <v>2</v>
      </c>
      <c r="R96" s="360">
        <v>2</v>
      </c>
      <c r="S96" s="75"/>
      <c r="T96" s="75"/>
      <c r="U96" s="75"/>
      <c r="V96" s="75"/>
      <c r="W96" s="75"/>
      <c r="X96" s="75"/>
    </row>
    <row r="97" spans="1:24" ht="15.8" customHeight="1">
      <c r="A97" s="349"/>
      <c r="B97" s="349"/>
      <c r="C97" s="383" t="s">
        <v>808</v>
      </c>
      <c r="D97" s="351">
        <f t="shared" ref="D97:R97" si="12">IFERROR(AVERAGE(D91:D96),"-")</f>
        <v>1.5</v>
      </c>
      <c r="E97" s="351">
        <f t="shared" si="12"/>
        <v>1.5</v>
      </c>
      <c r="F97" s="351">
        <f t="shared" si="12"/>
        <v>1.3333333333333333</v>
      </c>
      <c r="G97" s="351">
        <f t="shared" si="12"/>
        <v>1</v>
      </c>
      <c r="H97" s="351" t="str">
        <f t="shared" si="12"/>
        <v>-</v>
      </c>
      <c r="I97" s="351" t="str">
        <f t="shared" si="12"/>
        <v>-</v>
      </c>
      <c r="J97" s="351" t="str">
        <f t="shared" si="12"/>
        <v>-</v>
      </c>
      <c r="K97" s="351" t="str">
        <f t="shared" si="12"/>
        <v>-</v>
      </c>
      <c r="L97" s="351" t="str">
        <f t="shared" si="12"/>
        <v>-</v>
      </c>
      <c r="M97" s="351" t="str">
        <f t="shared" si="12"/>
        <v>-</v>
      </c>
      <c r="N97" s="351" t="str">
        <f t="shared" si="12"/>
        <v>-</v>
      </c>
      <c r="O97" s="351" t="str">
        <f t="shared" si="12"/>
        <v>-</v>
      </c>
      <c r="P97" s="351">
        <f t="shared" si="12"/>
        <v>2</v>
      </c>
      <c r="Q97" s="351">
        <f t="shared" si="12"/>
        <v>2</v>
      </c>
      <c r="R97" s="351">
        <f t="shared" si="12"/>
        <v>2</v>
      </c>
      <c r="S97" s="75"/>
      <c r="T97" s="75"/>
      <c r="U97" s="75"/>
      <c r="V97" s="75"/>
      <c r="W97" s="75"/>
      <c r="X97" s="75"/>
    </row>
    <row r="98" spans="1:24" ht="15.8" customHeight="1">
      <c r="A98" s="340" t="s">
        <v>809</v>
      </c>
      <c r="B98" s="341">
        <v>210253</v>
      </c>
      <c r="C98" s="345" t="s">
        <v>235</v>
      </c>
      <c r="D98" s="384">
        <v>2</v>
      </c>
      <c r="E98" s="385" t="s">
        <v>783</v>
      </c>
      <c r="F98" s="385" t="s">
        <v>783</v>
      </c>
      <c r="G98" s="385" t="s">
        <v>783</v>
      </c>
      <c r="H98" s="385" t="s">
        <v>783</v>
      </c>
      <c r="I98" s="386" t="s">
        <v>783</v>
      </c>
      <c r="J98" s="386" t="s">
        <v>783</v>
      </c>
      <c r="K98" s="386" t="s">
        <v>783</v>
      </c>
      <c r="L98" s="386" t="s">
        <v>783</v>
      </c>
      <c r="M98" s="385" t="s">
        <v>783</v>
      </c>
      <c r="N98" s="385" t="s">
        <v>783</v>
      </c>
      <c r="O98" s="386" t="s">
        <v>783</v>
      </c>
      <c r="P98" s="345">
        <v>1</v>
      </c>
      <c r="Q98" s="345">
        <v>2</v>
      </c>
      <c r="R98" s="386" t="s">
        <v>783</v>
      </c>
      <c r="S98" s="75"/>
      <c r="T98" s="75"/>
      <c r="U98" s="75"/>
      <c r="V98" s="75"/>
      <c r="W98" s="75"/>
      <c r="X98" s="75"/>
    </row>
    <row r="99" spans="1:24" ht="15.8" customHeight="1">
      <c r="A99" s="346"/>
      <c r="B99" s="346"/>
      <c r="C99" s="345" t="s">
        <v>237</v>
      </c>
      <c r="D99" s="385">
        <v>1</v>
      </c>
      <c r="E99" s="385">
        <v>2</v>
      </c>
      <c r="F99" s="385" t="s">
        <v>783</v>
      </c>
      <c r="G99" s="385" t="s">
        <v>783</v>
      </c>
      <c r="H99" s="385" t="s">
        <v>783</v>
      </c>
      <c r="I99" s="386" t="s">
        <v>783</v>
      </c>
      <c r="J99" s="386">
        <v>1</v>
      </c>
      <c r="K99" s="386" t="s">
        <v>783</v>
      </c>
      <c r="L99" s="386" t="s">
        <v>783</v>
      </c>
      <c r="M99" s="385" t="s">
        <v>783</v>
      </c>
      <c r="N99" s="385" t="s">
        <v>783</v>
      </c>
      <c r="O99" s="386" t="s">
        <v>783</v>
      </c>
      <c r="P99" s="345">
        <v>1</v>
      </c>
      <c r="Q99" s="345">
        <v>2</v>
      </c>
      <c r="R99" s="386" t="s">
        <v>783</v>
      </c>
      <c r="S99" s="75"/>
      <c r="T99" s="75"/>
      <c r="U99" s="75"/>
      <c r="V99" s="75"/>
      <c r="W99" s="75"/>
      <c r="X99" s="75"/>
    </row>
    <row r="100" spans="1:24" ht="15.8" customHeight="1">
      <c r="A100" s="346"/>
      <c r="B100" s="346"/>
      <c r="C100" s="345" t="s">
        <v>239</v>
      </c>
      <c r="D100" s="385">
        <v>1</v>
      </c>
      <c r="E100" s="385">
        <v>2</v>
      </c>
      <c r="F100" s="385">
        <v>2</v>
      </c>
      <c r="G100" s="385" t="s">
        <v>783</v>
      </c>
      <c r="H100" s="385" t="s">
        <v>783</v>
      </c>
      <c r="I100" s="385" t="s">
        <v>783</v>
      </c>
      <c r="J100" s="386">
        <v>1</v>
      </c>
      <c r="K100" s="386" t="s">
        <v>783</v>
      </c>
      <c r="L100" s="386" t="s">
        <v>783</v>
      </c>
      <c r="M100" s="385" t="s">
        <v>783</v>
      </c>
      <c r="N100" s="385" t="s">
        <v>783</v>
      </c>
      <c r="O100" s="386" t="s">
        <v>783</v>
      </c>
      <c r="P100" s="345">
        <v>1</v>
      </c>
      <c r="Q100" s="345">
        <v>2</v>
      </c>
      <c r="R100" s="386" t="s">
        <v>783</v>
      </c>
      <c r="S100" s="75"/>
      <c r="T100" s="75"/>
      <c r="U100" s="75"/>
      <c r="V100" s="75"/>
      <c r="W100" s="75"/>
      <c r="X100" s="75"/>
    </row>
    <row r="101" spans="1:24" ht="15.8" customHeight="1">
      <c r="A101" s="346"/>
      <c r="B101" s="346"/>
      <c r="C101" s="345" t="s">
        <v>241</v>
      </c>
      <c r="D101" s="385">
        <v>1</v>
      </c>
      <c r="E101" s="386">
        <v>1</v>
      </c>
      <c r="F101" s="385">
        <v>2</v>
      </c>
      <c r="G101" s="385" t="s">
        <v>783</v>
      </c>
      <c r="H101" s="385" t="s">
        <v>783</v>
      </c>
      <c r="I101" s="385" t="s">
        <v>783</v>
      </c>
      <c r="J101" s="385" t="s">
        <v>783</v>
      </c>
      <c r="K101" s="386" t="s">
        <v>783</v>
      </c>
      <c r="L101" s="386" t="s">
        <v>783</v>
      </c>
      <c r="M101" s="385">
        <v>1</v>
      </c>
      <c r="N101" s="385" t="s">
        <v>783</v>
      </c>
      <c r="O101" s="386" t="s">
        <v>783</v>
      </c>
      <c r="P101" s="345">
        <v>1</v>
      </c>
      <c r="Q101" s="345">
        <v>2</v>
      </c>
      <c r="R101" s="386" t="s">
        <v>783</v>
      </c>
      <c r="S101" s="75"/>
      <c r="T101" s="75"/>
      <c r="U101" s="75"/>
      <c r="V101" s="75"/>
      <c r="W101" s="75"/>
      <c r="X101" s="75"/>
    </row>
    <row r="102" spans="1:24" ht="15.8" customHeight="1">
      <c r="A102" s="346"/>
      <c r="B102" s="346"/>
      <c r="C102" s="345" t="s">
        <v>243</v>
      </c>
      <c r="D102" s="385">
        <v>1</v>
      </c>
      <c r="E102" s="385">
        <v>2</v>
      </c>
      <c r="F102" s="386">
        <v>1</v>
      </c>
      <c r="G102" s="385">
        <v>2</v>
      </c>
      <c r="H102" s="385" t="s">
        <v>783</v>
      </c>
      <c r="I102" s="385" t="s">
        <v>783</v>
      </c>
      <c r="J102" s="386">
        <v>1</v>
      </c>
      <c r="K102" s="386" t="s">
        <v>783</v>
      </c>
      <c r="L102" s="386" t="s">
        <v>783</v>
      </c>
      <c r="M102" s="385" t="s">
        <v>783</v>
      </c>
      <c r="N102" s="385" t="s">
        <v>783</v>
      </c>
      <c r="O102" s="386" t="s">
        <v>783</v>
      </c>
      <c r="P102" s="345">
        <v>1</v>
      </c>
      <c r="Q102" s="345">
        <v>2</v>
      </c>
      <c r="R102" s="386" t="s">
        <v>783</v>
      </c>
      <c r="S102" s="75"/>
      <c r="T102" s="75"/>
      <c r="U102" s="75"/>
      <c r="V102" s="75"/>
      <c r="W102" s="75"/>
      <c r="X102" s="75"/>
    </row>
    <row r="103" spans="1:24" ht="15.8" customHeight="1">
      <c r="A103" s="346"/>
      <c r="B103" s="346"/>
      <c r="C103" s="345" t="s">
        <v>245</v>
      </c>
      <c r="D103" s="385" t="s">
        <v>783</v>
      </c>
      <c r="E103" s="385" t="s">
        <v>783</v>
      </c>
      <c r="F103" s="386">
        <v>2</v>
      </c>
      <c r="G103" s="386">
        <v>2</v>
      </c>
      <c r="H103" s="385">
        <v>1</v>
      </c>
      <c r="I103" s="386" t="s">
        <v>783</v>
      </c>
      <c r="J103" s="386">
        <v>1</v>
      </c>
      <c r="K103" s="386" t="s">
        <v>783</v>
      </c>
      <c r="L103" s="386" t="s">
        <v>783</v>
      </c>
      <c r="M103" s="385" t="s">
        <v>783</v>
      </c>
      <c r="N103" s="385" t="s">
        <v>783</v>
      </c>
      <c r="O103" s="386" t="s">
        <v>783</v>
      </c>
      <c r="P103" s="345">
        <v>1</v>
      </c>
      <c r="Q103" s="345">
        <v>2</v>
      </c>
      <c r="R103" s="386" t="s">
        <v>783</v>
      </c>
      <c r="S103" s="75"/>
      <c r="T103" s="75"/>
      <c r="U103" s="75"/>
      <c r="V103" s="75"/>
      <c r="W103" s="75"/>
      <c r="X103" s="75"/>
    </row>
    <row r="104" spans="1:24" ht="15.8" customHeight="1">
      <c r="A104" s="349"/>
      <c r="B104" s="349"/>
      <c r="C104" s="376" t="s">
        <v>810</v>
      </c>
      <c r="D104" s="351">
        <f t="shared" ref="D104:R104" si="13">IFERROR(AVERAGE(D98:D103),"-")</f>
        <v>1.2</v>
      </c>
      <c r="E104" s="351">
        <f t="shared" si="13"/>
        <v>1.75</v>
      </c>
      <c r="F104" s="351">
        <f t="shared" si="13"/>
        <v>1.75</v>
      </c>
      <c r="G104" s="351">
        <f t="shared" si="13"/>
        <v>2</v>
      </c>
      <c r="H104" s="351">
        <f t="shared" si="13"/>
        <v>1</v>
      </c>
      <c r="I104" s="351" t="str">
        <f t="shared" si="13"/>
        <v>-</v>
      </c>
      <c r="J104" s="351">
        <f t="shared" si="13"/>
        <v>1</v>
      </c>
      <c r="K104" s="351" t="str">
        <f t="shared" si="13"/>
        <v>-</v>
      </c>
      <c r="L104" s="351" t="str">
        <f t="shared" si="13"/>
        <v>-</v>
      </c>
      <c r="M104" s="351">
        <f t="shared" si="13"/>
        <v>1</v>
      </c>
      <c r="N104" s="351" t="str">
        <f t="shared" si="13"/>
        <v>-</v>
      </c>
      <c r="O104" s="351" t="str">
        <f t="shared" si="13"/>
        <v>-</v>
      </c>
      <c r="P104" s="351">
        <f t="shared" si="13"/>
        <v>1</v>
      </c>
      <c r="Q104" s="351">
        <f t="shared" si="13"/>
        <v>2</v>
      </c>
      <c r="R104" s="351" t="str">
        <f t="shared" si="13"/>
        <v>-</v>
      </c>
      <c r="S104" s="75"/>
      <c r="T104" s="75"/>
      <c r="U104" s="75"/>
      <c r="V104" s="75"/>
      <c r="W104" s="75"/>
      <c r="X104" s="75"/>
    </row>
    <row r="105" spans="1:24" ht="15.8" customHeight="1">
      <c r="A105" s="340" t="s">
        <v>260</v>
      </c>
      <c r="B105" s="387">
        <v>210254</v>
      </c>
      <c r="C105" s="388" t="s">
        <v>248</v>
      </c>
      <c r="D105" s="342">
        <v>2</v>
      </c>
      <c r="E105" s="342">
        <v>2</v>
      </c>
      <c r="F105" s="342">
        <v>2</v>
      </c>
      <c r="G105" s="342">
        <v>2</v>
      </c>
      <c r="H105" s="342" t="s">
        <v>783</v>
      </c>
      <c r="I105" s="342" t="s">
        <v>783</v>
      </c>
      <c r="J105" s="342" t="s">
        <v>783</v>
      </c>
      <c r="K105" s="342" t="s">
        <v>783</v>
      </c>
      <c r="L105" s="342" t="s">
        <v>783</v>
      </c>
      <c r="M105" s="342" t="s">
        <v>783</v>
      </c>
      <c r="N105" s="342" t="s">
        <v>783</v>
      </c>
      <c r="O105" s="342" t="s">
        <v>783</v>
      </c>
      <c r="P105" s="389">
        <v>3</v>
      </c>
      <c r="Q105" s="389">
        <v>3</v>
      </c>
      <c r="R105" s="389">
        <v>2</v>
      </c>
      <c r="S105" s="75"/>
      <c r="T105" s="75"/>
      <c r="U105" s="75"/>
      <c r="V105" s="75"/>
      <c r="W105" s="75"/>
      <c r="X105" s="75"/>
    </row>
    <row r="106" spans="1:24" ht="15.8" customHeight="1">
      <c r="A106" s="346"/>
      <c r="B106" s="390"/>
      <c r="C106" s="388" t="s">
        <v>250</v>
      </c>
      <c r="D106" s="342">
        <v>2</v>
      </c>
      <c r="E106" s="342" t="s">
        <v>783</v>
      </c>
      <c r="F106" s="342">
        <v>2</v>
      </c>
      <c r="G106" s="342" t="s">
        <v>783</v>
      </c>
      <c r="H106" s="342" t="s">
        <v>783</v>
      </c>
      <c r="I106" s="342" t="s">
        <v>783</v>
      </c>
      <c r="J106" s="342" t="s">
        <v>783</v>
      </c>
      <c r="K106" s="342" t="s">
        <v>783</v>
      </c>
      <c r="L106" s="342" t="s">
        <v>783</v>
      </c>
      <c r="M106" s="342" t="s">
        <v>783</v>
      </c>
      <c r="N106" s="342" t="s">
        <v>783</v>
      </c>
      <c r="O106" s="342" t="s">
        <v>783</v>
      </c>
      <c r="P106" s="367">
        <v>3</v>
      </c>
      <c r="Q106" s="367">
        <v>3</v>
      </c>
      <c r="R106" s="367">
        <v>2</v>
      </c>
      <c r="S106" s="75"/>
      <c r="T106" s="75"/>
      <c r="U106" s="75"/>
      <c r="V106" s="75"/>
      <c r="W106" s="75"/>
      <c r="X106" s="75"/>
    </row>
    <row r="107" spans="1:24" ht="15.8" customHeight="1">
      <c r="A107" s="346"/>
      <c r="B107" s="390"/>
      <c r="C107" s="388" t="s">
        <v>252</v>
      </c>
      <c r="D107" s="342">
        <v>2</v>
      </c>
      <c r="E107" s="342" t="s">
        <v>783</v>
      </c>
      <c r="F107" s="342">
        <v>2</v>
      </c>
      <c r="G107" s="342" t="s">
        <v>783</v>
      </c>
      <c r="H107" s="342" t="s">
        <v>783</v>
      </c>
      <c r="I107" s="342" t="s">
        <v>783</v>
      </c>
      <c r="J107" s="342" t="s">
        <v>783</v>
      </c>
      <c r="K107" s="342" t="s">
        <v>783</v>
      </c>
      <c r="L107" s="342" t="s">
        <v>783</v>
      </c>
      <c r="M107" s="342" t="s">
        <v>783</v>
      </c>
      <c r="N107" s="342" t="s">
        <v>783</v>
      </c>
      <c r="O107" s="342" t="s">
        <v>783</v>
      </c>
      <c r="P107" s="367">
        <v>3</v>
      </c>
      <c r="Q107" s="367">
        <v>3</v>
      </c>
      <c r="R107" s="367">
        <v>2</v>
      </c>
      <c r="S107" s="75"/>
      <c r="T107" s="75"/>
      <c r="U107" s="75"/>
      <c r="V107" s="75"/>
      <c r="W107" s="75"/>
      <c r="X107" s="75"/>
    </row>
    <row r="108" spans="1:24" ht="15.8" customHeight="1">
      <c r="A108" s="346"/>
      <c r="B108" s="390"/>
      <c r="C108" s="388" t="s">
        <v>254</v>
      </c>
      <c r="D108" s="342">
        <v>2</v>
      </c>
      <c r="E108" s="342" t="s">
        <v>783</v>
      </c>
      <c r="F108" s="342">
        <v>2</v>
      </c>
      <c r="G108" s="342">
        <v>1</v>
      </c>
      <c r="H108" s="342" t="s">
        <v>783</v>
      </c>
      <c r="I108" s="342" t="s">
        <v>783</v>
      </c>
      <c r="J108" s="342" t="s">
        <v>783</v>
      </c>
      <c r="K108" s="342" t="s">
        <v>783</v>
      </c>
      <c r="L108" s="342" t="s">
        <v>783</v>
      </c>
      <c r="M108" s="342" t="s">
        <v>783</v>
      </c>
      <c r="N108" s="342" t="s">
        <v>783</v>
      </c>
      <c r="O108" s="342" t="s">
        <v>783</v>
      </c>
      <c r="P108" s="367">
        <v>3</v>
      </c>
      <c r="Q108" s="367">
        <v>3</v>
      </c>
      <c r="R108" s="367">
        <v>2</v>
      </c>
      <c r="S108" s="75"/>
      <c r="T108" s="75"/>
      <c r="U108" s="75"/>
      <c r="V108" s="75"/>
      <c r="W108" s="75"/>
      <c r="X108" s="75"/>
    </row>
    <row r="109" spans="1:24" ht="15.8" customHeight="1">
      <c r="A109" s="346"/>
      <c r="B109" s="390"/>
      <c r="C109" s="388" t="s">
        <v>256</v>
      </c>
      <c r="D109" s="342">
        <v>2</v>
      </c>
      <c r="E109" s="342">
        <v>1</v>
      </c>
      <c r="F109" s="342" t="s">
        <v>783</v>
      </c>
      <c r="G109" s="342" t="s">
        <v>783</v>
      </c>
      <c r="H109" s="342" t="s">
        <v>783</v>
      </c>
      <c r="I109" s="342" t="s">
        <v>783</v>
      </c>
      <c r="J109" s="342" t="s">
        <v>783</v>
      </c>
      <c r="K109" s="342" t="s">
        <v>783</v>
      </c>
      <c r="L109" s="342" t="s">
        <v>783</v>
      </c>
      <c r="M109" s="342" t="s">
        <v>783</v>
      </c>
      <c r="N109" s="342" t="s">
        <v>783</v>
      </c>
      <c r="O109" s="342" t="s">
        <v>783</v>
      </c>
      <c r="P109" s="367">
        <v>3</v>
      </c>
      <c r="Q109" s="367">
        <v>3</v>
      </c>
      <c r="R109" s="367">
        <v>2</v>
      </c>
      <c r="S109" s="75"/>
      <c r="T109" s="75"/>
      <c r="U109" s="75"/>
      <c r="V109" s="75"/>
      <c r="W109" s="75"/>
      <c r="X109" s="75"/>
    </row>
    <row r="110" spans="1:24" ht="15.8" customHeight="1">
      <c r="A110" s="346"/>
      <c r="B110" s="390"/>
      <c r="C110" s="388" t="s">
        <v>258</v>
      </c>
      <c r="D110" s="342">
        <v>2</v>
      </c>
      <c r="E110" s="342">
        <v>1</v>
      </c>
      <c r="F110" s="342">
        <v>1</v>
      </c>
      <c r="G110" s="342">
        <v>1</v>
      </c>
      <c r="H110" s="342" t="s">
        <v>783</v>
      </c>
      <c r="I110" s="342" t="s">
        <v>783</v>
      </c>
      <c r="J110" s="342" t="s">
        <v>783</v>
      </c>
      <c r="K110" s="342" t="s">
        <v>783</v>
      </c>
      <c r="L110" s="342" t="s">
        <v>783</v>
      </c>
      <c r="M110" s="342" t="s">
        <v>783</v>
      </c>
      <c r="N110" s="342" t="s">
        <v>783</v>
      </c>
      <c r="O110" s="342" t="s">
        <v>783</v>
      </c>
      <c r="P110" s="367">
        <v>3</v>
      </c>
      <c r="Q110" s="367">
        <v>3</v>
      </c>
      <c r="R110" s="367">
        <v>2</v>
      </c>
      <c r="S110" s="75"/>
      <c r="T110" s="75"/>
      <c r="U110" s="75"/>
      <c r="V110" s="75"/>
      <c r="W110" s="75"/>
      <c r="X110" s="75"/>
    </row>
    <row r="111" spans="1:24" ht="15.8" customHeight="1">
      <c r="A111" s="349"/>
      <c r="B111" s="391"/>
      <c r="C111" s="392" t="s">
        <v>811</v>
      </c>
      <c r="D111" s="351">
        <f t="shared" ref="D111:R111" si="14">IFERROR(AVERAGE(D105:D110),"-")</f>
        <v>2</v>
      </c>
      <c r="E111" s="351">
        <f t="shared" si="14"/>
        <v>1.3333333333333333</v>
      </c>
      <c r="F111" s="351">
        <f t="shared" si="14"/>
        <v>1.8</v>
      </c>
      <c r="G111" s="351">
        <f t="shared" si="14"/>
        <v>1.3333333333333333</v>
      </c>
      <c r="H111" s="351" t="str">
        <f t="shared" si="14"/>
        <v>-</v>
      </c>
      <c r="I111" s="351" t="str">
        <f t="shared" si="14"/>
        <v>-</v>
      </c>
      <c r="J111" s="351" t="str">
        <f t="shared" si="14"/>
        <v>-</v>
      </c>
      <c r="K111" s="351" t="str">
        <f t="shared" si="14"/>
        <v>-</v>
      </c>
      <c r="L111" s="351" t="str">
        <f t="shared" si="14"/>
        <v>-</v>
      </c>
      <c r="M111" s="351" t="str">
        <f t="shared" si="14"/>
        <v>-</v>
      </c>
      <c r="N111" s="351" t="str">
        <f t="shared" si="14"/>
        <v>-</v>
      </c>
      <c r="O111" s="351" t="str">
        <f t="shared" si="14"/>
        <v>-</v>
      </c>
      <c r="P111" s="351">
        <f t="shared" si="14"/>
        <v>3</v>
      </c>
      <c r="Q111" s="351">
        <f t="shared" si="14"/>
        <v>3</v>
      </c>
      <c r="R111" s="351">
        <f t="shared" si="14"/>
        <v>2</v>
      </c>
      <c r="S111" s="75"/>
      <c r="T111" s="75"/>
      <c r="U111" s="75"/>
      <c r="V111" s="75"/>
      <c r="W111" s="75"/>
      <c r="X111" s="75"/>
    </row>
    <row r="112" spans="1:24" ht="15.8" customHeight="1">
      <c r="A112" s="340" t="s">
        <v>273</v>
      </c>
      <c r="B112" s="341">
        <v>210255</v>
      </c>
      <c r="C112" s="342" t="s">
        <v>261</v>
      </c>
      <c r="D112" s="393">
        <v>2</v>
      </c>
      <c r="E112" s="393">
        <v>2</v>
      </c>
      <c r="F112" s="393">
        <v>2</v>
      </c>
      <c r="G112" s="393">
        <v>2</v>
      </c>
      <c r="H112" s="393" t="s">
        <v>783</v>
      </c>
      <c r="I112" s="393" t="s">
        <v>783</v>
      </c>
      <c r="J112" s="393" t="s">
        <v>783</v>
      </c>
      <c r="K112" s="393" t="s">
        <v>783</v>
      </c>
      <c r="L112" s="393" t="s">
        <v>783</v>
      </c>
      <c r="M112" s="393" t="s">
        <v>783</v>
      </c>
      <c r="N112" s="393" t="s">
        <v>783</v>
      </c>
      <c r="O112" s="393" t="s">
        <v>783</v>
      </c>
      <c r="P112" s="393">
        <v>1</v>
      </c>
      <c r="Q112" s="393" t="s">
        <v>783</v>
      </c>
      <c r="R112" s="393">
        <v>1</v>
      </c>
      <c r="S112" s="75"/>
      <c r="T112" s="75"/>
      <c r="U112" s="75"/>
      <c r="V112" s="75"/>
      <c r="W112" s="75"/>
      <c r="X112" s="75"/>
    </row>
    <row r="113" spans="1:24" ht="15.8" customHeight="1">
      <c r="A113" s="346"/>
      <c r="B113" s="346"/>
      <c r="C113" s="342" t="s">
        <v>263</v>
      </c>
      <c r="D113" s="388">
        <v>2</v>
      </c>
      <c r="E113" s="388" t="s">
        <v>783</v>
      </c>
      <c r="F113" s="388">
        <v>1</v>
      </c>
      <c r="G113" s="388" t="s">
        <v>783</v>
      </c>
      <c r="H113" s="388" t="s">
        <v>783</v>
      </c>
      <c r="I113" s="388" t="s">
        <v>783</v>
      </c>
      <c r="J113" s="388" t="s">
        <v>783</v>
      </c>
      <c r="K113" s="388" t="s">
        <v>783</v>
      </c>
      <c r="L113" s="388" t="s">
        <v>783</v>
      </c>
      <c r="M113" s="388" t="s">
        <v>783</v>
      </c>
      <c r="N113" s="388" t="s">
        <v>783</v>
      </c>
      <c r="O113" s="388" t="s">
        <v>783</v>
      </c>
      <c r="P113" s="388">
        <v>1</v>
      </c>
      <c r="Q113" s="388" t="s">
        <v>783</v>
      </c>
      <c r="R113" s="388">
        <v>1</v>
      </c>
      <c r="S113" s="75"/>
      <c r="T113" s="75"/>
      <c r="U113" s="75"/>
      <c r="V113" s="75"/>
      <c r="W113" s="75"/>
      <c r="X113" s="75"/>
    </row>
    <row r="114" spans="1:24" ht="15.8" customHeight="1">
      <c r="A114" s="346"/>
      <c r="B114" s="346"/>
      <c r="C114" s="342" t="s">
        <v>265</v>
      </c>
      <c r="D114" s="388">
        <v>2</v>
      </c>
      <c r="E114" s="388" t="s">
        <v>783</v>
      </c>
      <c r="F114" s="388">
        <v>2</v>
      </c>
      <c r="G114" s="388" t="s">
        <v>783</v>
      </c>
      <c r="H114" s="388" t="s">
        <v>783</v>
      </c>
      <c r="I114" s="388" t="s">
        <v>783</v>
      </c>
      <c r="J114" s="388" t="s">
        <v>783</v>
      </c>
      <c r="K114" s="388" t="s">
        <v>783</v>
      </c>
      <c r="L114" s="388" t="s">
        <v>783</v>
      </c>
      <c r="M114" s="388" t="s">
        <v>783</v>
      </c>
      <c r="N114" s="388" t="s">
        <v>783</v>
      </c>
      <c r="O114" s="388" t="s">
        <v>783</v>
      </c>
      <c r="P114" s="388">
        <v>1</v>
      </c>
      <c r="Q114" s="388" t="s">
        <v>783</v>
      </c>
      <c r="R114" s="388">
        <v>1</v>
      </c>
      <c r="S114" s="75"/>
      <c r="T114" s="75"/>
      <c r="U114" s="75"/>
      <c r="V114" s="75"/>
      <c r="W114" s="75"/>
      <c r="X114" s="75"/>
    </row>
    <row r="115" spans="1:24" ht="15.8" customHeight="1">
      <c r="A115" s="346"/>
      <c r="B115" s="346"/>
      <c r="C115" s="342" t="s">
        <v>267</v>
      </c>
      <c r="D115" s="388">
        <v>2</v>
      </c>
      <c r="E115" s="388" t="s">
        <v>783</v>
      </c>
      <c r="F115" s="388">
        <v>2</v>
      </c>
      <c r="G115" s="388" t="s">
        <v>783</v>
      </c>
      <c r="H115" s="388" t="s">
        <v>783</v>
      </c>
      <c r="I115" s="388" t="s">
        <v>783</v>
      </c>
      <c r="J115" s="388" t="s">
        <v>783</v>
      </c>
      <c r="K115" s="388" t="s">
        <v>783</v>
      </c>
      <c r="L115" s="388" t="s">
        <v>783</v>
      </c>
      <c r="M115" s="388" t="s">
        <v>783</v>
      </c>
      <c r="N115" s="388" t="s">
        <v>783</v>
      </c>
      <c r="O115" s="388" t="s">
        <v>783</v>
      </c>
      <c r="P115" s="388">
        <v>1</v>
      </c>
      <c r="Q115" s="388" t="s">
        <v>783</v>
      </c>
      <c r="R115" s="388">
        <v>1</v>
      </c>
      <c r="S115" s="75"/>
      <c r="T115" s="75"/>
      <c r="U115" s="75"/>
      <c r="V115" s="75"/>
      <c r="W115" s="75"/>
      <c r="X115" s="75"/>
    </row>
    <row r="116" spans="1:24" ht="15.8" customHeight="1">
      <c r="A116" s="346"/>
      <c r="B116" s="346"/>
      <c r="C116" s="342" t="s">
        <v>269</v>
      </c>
      <c r="D116" s="388">
        <v>2</v>
      </c>
      <c r="E116" s="388" t="s">
        <v>783</v>
      </c>
      <c r="F116" s="388">
        <v>2</v>
      </c>
      <c r="G116" s="388" t="s">
        <v>783</v>
      </c>
      <c r="H116" s="388" t="s">
        <v>783</v>
      </c>
      <c r="I116" s="388" t="s">
        <v>783</v>
      </c>
      <c r="J116" s="388" t="s">
        <v>783</v>
      </c>
      <c r="K116" s="388" t="s">
        <v>783</v>
      </c>
      <c r="L116" s="388" t="s">
        <v>783</v>
      </c>
      <c r="M116" s="388" t="s">
        <v>783</v>
      </c>
      <c r="N116" s="388" t="s">
        <v>783</v>
      </c>
      <c r="O116" s="388" t="s">
        <v>783</v>
      </c>
      <c r="P116" s="388">
        <v>2</v>
      </c>
      <c r="Q116" s="388">
        <v>2</v>
      </c>
      <c r="R116" s="388">
        <v>1</v>
      </c>
      <c r="S116" s="75"/>
      <c r="T116" s="75"/>
      <c r="U116" s="75"/>
      <c r="V116" s="75"/>
      <c r="W116" s="75"/>
      <c r="X116" s="75"/>
    </row>
    <row r="117" spans="1:24" ht="15.8" customHeight="1">
      <c r="A117" s="346"/>
      <c r="B117" s="346"/>
      <c r="C117" s="342" t="s">
        <v>271</v>
      </c>
      <c r="D117" s="388">
        <v>2</v>
      </c>
      <c r="E117" s="388">
        <v>1</v>
      </c>
      <c r="F117" s="388" t="s">
        <v>783</v>
      </c>
      <c r="G117" s="388" t="s">
        <v>783</v>
      </c>
      <c r="H117" s="388" t="s">
        <v>783</v>
      </c>
      <c r="I117" s="388" t="s">
        <v>783</v>
      </c>
      <c r="J117" s="388" t="s">
        <v>783</v>
      </c>
      <c r="K117" s="388" t="s">
        <v>783</v>
      </c>
      <c r="L117" s="388" t="s">
        <v>783</v>
      </c>
      <c r="M117" s="388" t="s">
        <v>783</v>
      </c>
      <c r="N117" s="388" t="s">
        <v>783</v>
      </c>
      <c r="O117" s="388" t="s">
        <v>783</v>
      </c>
      <c r="P117" s="388">
        <v>2</v>
      </c>
      <c r="Q117" s="388">
        <v>2</v>
      </c>
      <c r="R117" s="388">
        <v>1</v>
      </c>
      <c r="S117" s="75"/>
      <c r="T117" s="75"/>
      <c r="U117" s="75"/>
      <c r="V117" s="75"/>
      <c r="W117" s="75"/>
      <c r="X117" s="75"/>
    </row>
    <row r="118" spans="1:24" ht="15.8" customHeight="1">
      <c r="A118" s="349"/>
      <c r="B118" s="349"/>
      <c r="C118" s="394" t="s">
        <v>812</v>
      </c>
      <c r="D118" s="351">
        <f t="shared" ref="D118:R118" si="15">IFERROR(AVERAGE(D112:D117),"-")</f>
        <v>2</v>
      </c>
      <c r="E118" s="351">
        <f t="shared" si="15"/>
        <v>1.5</v>
      </c>
      <c r="F118" s="351">
        <f t="shared" si="15"/>
        <v>1.8</v>
      </c>
      <c r="G118" s="351">
        <f t="shared" si="15"/>
        <v>2</v>
      </c>
      <c r="H118" s="351" t="str">
        <f t="shared" si="15"/>
        <v>-</v>
      </c>
      <c r="I118" s="351" t="str">
        <f t="shared" si="15"/>
        <v>-</v>
      </c>
      <c r="J118" s="351" t="str">
        <f t="shared" si="15"/>
        <v>-</v>
      </c>
      <c r="K118" s="351" t="str">
        <f t="shared" si="15"/>
        <v>-</v>
      </c>
      <c r="L118" s="351" t="str">
        <f t="shared" si="15"/>
        <v>-</v>
      </c>
      <c r="M118" s="351" t="str">
        <f t="shared" si="15"/>
        <v>-</v>
      </c>
      <c r="N118" s="351" t="str">
        <f t="shared" si="15"/>
        <v>-</v>
      </c>
      <c r="O118" s="351" t="str">
        <f t="shared" si="15"/>
        <v>-</v>
      </c>
      <c r="P118" s="351">
        <f t="shared" si="15"/>
        <v>1.3333333333333333</v>
      </c>
      <c r="Q118" s="351">
        <f t="shared" si="15"/>
        <v>2</v>
      </c>
      <c r="R118" s="351">
        <f t="shared" si="15"/>
        <v>1</v>
      </c>
      <c r="S118" s="75"/>
      <c r="T118" s="75"/>
      <c r="U118" s="75"/>
      <c r="V118" s="75"/>
      <c r="W118" s="75"/>
      <c r="X118" s="75"/>
    </row>
    <row r="119" spans="1:24" ht="15.8" customHeight="1">
      <c r="A119" s="340" t="s">
        <v>286</v>
      </c>
      <c r="B119" s="341">
        <v>210256</v>
      </c>
      <c r="C119" s="342" t="s">
        <v>274</v>
      </c>
      <c r="D119" s="354">
        <v>1</v>
      </c>
      <c r="E119" s="354">
        <v>2</v>
      </c>
      <c r="F119" s="354">
        <v>2</v>
      </c>
      <c r="G119" s="354" t="s">
        <v>783</v>
      </c>
      <c r="H119" s="354" t="s">
        <v>783</v>
      </c>
      <c r="I119" s="354" t="s">
        <v>783</v>
      </c>
      <c r="J119" s="354" t="s">
        <v>783</v>
      </c>
      <c r="K119" s="354" t="s">
        <v>783</v>
      </c>
      <c r="L119" s="354" t="s">
        <v>783</v>
      </c>
      <c r="M119" s="354" t="s">
        <v>783</v>
      </c>
      <c r="N119" s="354" t="s">
        <v>783</v>
      </c>
      <c r="O119" s="354" t="s">
        <v>783</v>
      </c>
      <c r="P119" s="342">
        <v>2</v>
      </c>
      <c r="Q119" s="342">
        <v>2</v>
      </c>
      <c r="R119" s="342">
        <v>2</v>
      </c>
      <c r="S119" s="75"/>
      <c r="T119" s="75"/>
      <c r="U119" s="75"/>
      <c r="V119" s="75"/>
      <c r="W119" s="75"/>
      <c r="X119" s="75"/>
    </row>
    <row r="120" spans="1:24" ht="15.8" customHeight="1">
      <c r="A120" s="346"/>
      <c r="B120" s="346"/>
      <c r="C120" s="342" t="s">
        <v>276</v>
      </c>
      <c r="D120" s="354">
        <v>1</v>
      </c>
      <c r="E120" s="354">
        <v>2</v>
      </c>
      <c r="F120" s="354">
        <v>2</v>
      </c>
      <c r="G120" s="354" t="s">
        <v>783</v>
      </c>
      <c r="H120" s="354" t="s">
        <v>783</v>
      </c>
      <c r="I120" s="354" t="s">
        <v>783</v>
      </c>
      <c r="J120" s="354" t="s">
        <v>783</v>
      </c>
      <c r="K120" s="354" t="s">
        <v>783</v>
      </c>
      <c r="L120" s="354" t="s">
        <v>783</v>
      </c>
      <c r="M120" s="354" t="s">
        <v>783</v>
      </c>
      <c r="N120" s="354" t="s">
        <v>783</v>
      </c>
      <c r="O120" s="354" t="s">
        <v>783</v>
      </c>
      <c r="P120" s="342">
        <v>2</v>
      </c>
      <c r="Q120" s="342">
        <v>2</v>
      </c>
      <c r="R120" s="342">
        <v>2</v>
      </c>
      <c r="S120" s="75"/>
      <c r="T120" s="75"/>
      <c r="U120" s="75"/>
      <c r="V120" s="75"/>
      <c r="W120" s="75"/>
      <c r="X120" s="75"/>
    </row>
    <row r="121" spans="1:24" ht="15.8" customHeight="1">
      <c r="A121" s="346"/>
      <c r="B121" s="346"/>
      <c r="C121" s="342" t="s">
        <v>278</v>
      </c>
      <c r="D121" s="354">
        <v>1</v>
      </c>
      <c r="E121" s="354">
        <v>2</v>
      </c>
      <c r="F121" s="354">
        <v>2</v>
      </c>
      <c r="G121" s="354">
        <v>1</v>
      </c>
      <c r="H121" s="354" t="s">
        <v>783</v>
      </c>
      <c r="I121" s="354" t="s">
        <v>783</v>
      </c>
      <c r="J121" s="354" t="s">
        <v>783</v>
      </c>
      <c r="K121" s="354" t="s">
        <v>783</v>
      </c>
      <c r="L121" s="354" t="s">
        <v>783</v>
      </c>
      <c r="M121" s="354" t="s">
        <v>783</v>
      </c>
      <c r="N121" s="354" t="s">
        <v>783</v>
      </c>
      <c r="O121" s="354" t="s">
        <v>783</v>
      </c>
      <c r="P121" s="342">
        <v>2</v>
      </c>
      <c r="Q121" s="342">
        <v>2</v>
      </c>
      <c r="R121" s="342">
        <v>2</v>
      </c>
      <c r="S121" s="75"/>
      <c r="T121" s="75"/>
      <c r="U121" s="75"/>
      <c r="V121" s="75"/>
      <c r="W121" s="75"/>
      <c r="X121" s="75"/>
    </row>
    <row r="122" spans="1:24" ht="15.8" customHeight="1">
      <c r="A122" s="346"/>
      <c r="B122" s="346"/>
      <c r="C122" s="342" t="s">
        <v>280</v>
      </c>
      <c r="D122" s="354">
        <v>1</v>
      </c>
      <c r="E122" s="354">
        <v>1</v>
      </c>
      <c r="F122" s="354">
        <v>2</v>
      </c>
      <c r="G122" s="354">
        <v>2</v>
      </c>
      <c r="H122" s="354" t="s">
        <v>783</v>
      </c>
      <c r="I122" s="354" t="s">
        <v>783</v>
      </c>
      <c r="J122" s="354" t="s">
        <v>783</v>
      </c>
      <c r="K122" s="354" t="s">
        <v>783</v>
      </c>
      <c r="L122" s="354" t="s">
        <v>783</v>
      </c>
      <c r="M122" s="354" t="s">
        <v>783</v>
      </c>
      <c r="N122" s="354" t="s">
        <v>783</v>
      </c>
      <c r="O122" s="354" t="s">
        <v>783</v>
      </c>
      <c r="P122" s="342">
        <v>2</v>
      </c>
      <c r="Q122" s="342">
        <v>2</v>
      </c>
      <c r="R122" s="342">
        <v>2</v>
      </c>
      <c r="S122" s="75"/>
      <c r="T122" s="75"/>
      <c r="U122" s="75"/>
      <c r="V122" s="75"/>
      <c r="W122" s="75"/>
      <c r="X122" s="75"/>
    </row>
    <row r="123" spans="1:24" ht="15.8" customHeight="1">
      <c r="A123" s="346"/>
      <c r="B123" s="346"/>
      <c r="C123" s="342" t="s">
        <v>282</v>
      </c>
      <c r="D123" s="354">
        <v>1</v>
      </c>
      <c r="E123" s="354">
        <v>2</v>
      </c>
      <c r="F123" s="354">
        <v>1</v>
      </c>
      <c r="G123" s="354">
        <v>1</v>
      </c>
      <c r="H123" s="354" t="s">
        <v>783</v>
      </c>
      <c r="I123" s="354" t="s">
        <v>783</v>
      </c>
      <c r="J123" s="354" t="s">
        <v>783</v>
      </c>
      <c r="K123" s="354" t="s">
        <v>783</v>
      </c>
      <c r="L123" s="354" t="s">
        <v>783</v>
      </c>
      <c r="M123" s="354" t="s">
        <v>783</v>
      </c>
      <c r="N123" s="354" t="s">
        <v>783</v>
      </c>
      <c r="O123" s="354" t="s">
        <v>783</v>
      </c>
      <c r="P123" s="342">
        <v>2</v>
      </c>
      <c r="Q123" s="342">
        <v>2</v>
      </c>
      <c r="R123" s="342">
        <v>2</v>
      </c>
      <c r="S123" s="75"/>
      <c r="T123" s="75"/>
      <c r="U123" s="75"/>
      <c r="V123" s="75"/>
      <c r="W123" s="75"/>
      <c r="X123" s="75"/>
    </row>
    <row r="124" spans="1:24" ht="15.8" customHeight="1">
      <c r="A124" s="346"/>
      <c r="B124" s="346"/>
      <c r="C124" s="342" t="s">
        <v>284</v>
      </c>
      <c r="D124" s="354">
        <v>1</v>
      </c>
      <c r="E124" s="354">
        <v>2</v>
      </c>
      <c r="F124" s="354">
        <v>1</v>
      </c>
      <c r="G124" s="354">
        <v>1</v>
      </c>
      <c r="H124" s="354" t="s">
        <v>783</v>
      </c>
      <c r="I124" s="354" t="s">
        <v>783</v>
      </c>
      <c r="J124" s="354" t="s">
        <v>783</v>
      </c>
      <c r="K124" s="354" t="s">
        <v>783</v>
      </c>
      <c r="L124" s="354" t="s">
        <v>783</v>
      </c>
      <c r="M124" s="354" t="s">
        <v>783</v>
      </c>
      <c r="N124" s="354" t="s">
        <v>783</v>
      </c>
      <c r="O124" s="354" t="s">
        <v>783</v>
      </c>
      <c r="P124" s="342">
        <v>2</v>
      </c>
      <c r="Q124" s="342">
        <v>2</v>
      </c>
      <c r="R124" s="342">
        <v>2</v>
      </c>
      <c r="S124" s="75"/>
      <c r="T124" s="75"/>
      <c r="U124" s="75"/>
      <c r="V124" s="75"/>
      <c r="W124" s="75"/>
      <c r="X124" s="75"/>
    </row>
    <row r="125" spans="1:24" ht="15.8" customHeight="1">
      <c r="A125" s="349"/>
      <c r="B125" s="349"/>
      <c r="C125" s="376" t="s">
        <v>813</v>
      </c>
      <c r="D125" s="351">
        <f t="shared" ref="D125:R125" si="16">IFERROR(AVERAGE(D119:D124),"-")</f>
        <v>1</v>
      </c>
      <c r="E125" s="351">
        <f t="shared" si="16"/>
        <v>1.8333333333333333</v>
      </c>
      <c r="F125" s="351">
        <f t="shared" si="16"/>
        <v>1.6666666666666667</v>
      </c>
      <c r="G125" s="351">
        <f t="shared" si="16"/>
        <v>1.25</v>
      </c>
      <c r="H125" s="351" t="str">
        <f t="shared" si="16"/>
        <v>-</v>
      </c>
      <c r="I125" s="351" t="str">
        <f t="shared" si="16"/>
        <v>-</v>
      </c>
      <c r="J125" s="351" t="str">
        <f t="shared" si="16"/>
        <v>-</v>
      </c>
      <c r="K125" s="351" t="str">
        <f t="shared" si="16"/>
        <v>-</v>
      </c>
      <c r="L125" s="351" t="str">
        <f t="shared" si="16"/>
        <v>-</v>
      </c>
      <c r="M125" s="351" t="str">
        <f t="shared" si="16"/>
        <v>-</v>
      </c>
      <c r="N125" s="351" t="str">
        <f t="shared" si="16"/>
        <v>-</v>
      </c>
      <c r="O125" s="351" t="str">
        <f t="shared" si="16"/>
        <v>-</v>
      </c>
      <c r="P125" s="351">
        <f t="shared" si="16"/>
        <v>2</v>
      </c>
      <c r="Q125" s="351">
        <f t="shared" si="16"/>
        <v>2</v>
      </c>
      <c r="R125" s="351">
        <f t="shared" si="16"/>
        <v>2</v>
      </c>
      <c r="S125" s="75"/>
      <c r="T125" s="75"/>
      <c r="U125" s="75"/>
      <c r="V125" s="75"/>
      <c r="W125" s="75"/>
      <c r="X125" s="75"/>
    </row>
    <row r="126" spans="1:24" ht="15.8" customHeight="1">
      <c r="A126" s="340" t="s">
        <v>299</v>
      </c>
      <c r="B126" s="341">
        <v>210257</v>
      </c>
      <c r="C126" s="345" t="s">
        <v>287</v>
      </c>
      <c r="D126" s="388" t="s">
        <v>783</v>
      </c>
      <c r="E126" s="388">
        <v>1</v>
      </c>
      <c r="F126" s="388">
        <v>2</v>
      </c>
      <c r="G126" s="388">
        <v>1</v>
      </c>
      <c r="H126" s="388" t="s">
        <v>783</v>
      </c>
      <c r="I126" s="388" t="s">
        <v>783</v>
      </c>
      <c r="J126" s="388" t="s">
        <v>783</v>
      </c>
      <c r="K126" s="388" t="s">
        <v>783</v>
      </c>
      <c r="L126" s="388" t="s">
        <v>783</v>
      </c>
      <c r="M126" s="388" t="s">
        <v>783</v>
      </c>
      <c r="N126" s="388" t="s">
        <v>783</v>
      </c>
      <c r="O126" s="388" t="s">
        <v>783</v>
      </c>
      <c r="P126" s="388">
        <v>3</v>
      </c>
      <c r="Q126" s="388">
        <v>2</v>
      </c>
      <c r="R126" s="395">
        <v>1</v>
      </c>
      <c r="S126" s="75"/>
      <c r="T126" s="75"/>
      <c r="U126" s="75"/>
      <c r="V126" s="75"/>
      <c r="W126" s="75"/>
      <c r="X126" s="75"/>
    </row>
    <row r="127" spans="1:24" ht="15.8" customHeight="1">
      <c r="A127" s="346"/>
      <c r="B127" s="346"/>
      <c r="C127" s="345" t="s">
        <v>289</v>
      </c>
      <c r="D127" s="388">
        <v>2</v>
      </c>
      <c r="E127" s="388">
        <v>1</v>
      </c>
      <c r="F127" s="388" t="s">
        <v>783</v>
      </c>
      <c r="G127" s="388">
        <v>1</v>
      </c>
      <c r="H127" s="388" t="s">
        <v>783</v>
      </c>
      <c r="I127" s="388" t="s">
        <v>783</v>
      </c>
      <c r="J127" s="388" t="s">
        <v>783</v>
      </c>
      <c r="K127" s="388" t="s">
        <v>783</v>
      </c>
      <c r="L127" s="388" t="s">
        <v>783</v>
      </c>
      <c r="M127" s="388" t="s">
        <v>783</v>
      </c>
      <c r="N127" s="388" t="s">
        <v>783</v>
      </c>
      <c r="O127" s="388" t="s">
        <v>783</v>
      </c>
      <c r="P127" s="388">
        <v>3</v>
      </c>
      <c r="Q127" s="388">
        <v>2</v>
      </c>
      <c r="R127" s="395">
        <v>1</v>
      </c>
      <c r="S127" s="75"/>
      <c r="T127" s="75"/>
      <c r="U127" s="75"/>
      <c r="V127" s="75"/>
      <c r="W127" s="75"/>
      <c r="X127" s="75"/>
    </row>
    <row r="128" spans="1:24" ht="15.8" customHeight="1">
      <c r="A128" s="346"/>
      <c r="B128" s="346"/>
      <c r="C128" s="345" t="s">
        <v>291</v>
      </c>
      <c r="D128" s="388" t="s">
        <v>783</v>
      </c>
      <c r="E128" s="388">
        <v>1</v>
      </c>
      <c r="F128" s="345" t="s">
        <v>783</v>
      </c>
      <c r="G128" s="345">
        <v>1</v>
      </c>
      <c r="H128" s="388" t="s">
        <v>783</v>
      </c>
      <c r="I128" s="388" t="s">
        <v>783</v>
      </c>
      <c r="J128" s="388" t="s">
        <v>783</v>
      </c>
      <c r="K128" s="388" t="s">
        <v>783</v>
      </c>
      <c r="L128" s="388" t="s">
        <v>783</v>
      </c>
      <c r="M128" s="388" t="s">
        <v>783</v>
      </c>
      <c r="N128" s="388" t="s">
        <v>783</v>
      </c>
      <c r="O128" s="388" t="s">
        <v>783</v>
      </c>
      <c r="P128" s="388">
        <v>3</v>
      </c>
      <c r="Q128" s="388">
        <v>2</v>
      </c>
      <c r="R128" s="395">
        <v>1</v>
      </c>
      <c r="S128" s="75"/>
      <c r="T128" s="75"/>
      <c r="U128" s="75"/>
      <c r="V128" s="75"/>
      <c r="W128" s="75"/>
      <c r="X128" s="75"/>
    </row>
    <row r="129" spans="1:24" ht="15.8" customHeight="1">
      <c r="A129" s="349"/>
      <c r="B129" s="349"/>
      <c r="C129" s="376" t="s">
        <v>814</v>
      </c>
      <c r="D129" s="351">
        <f t="shared" ref="D129:P129" si="17">IFERROR(AVERAGE(D126:D128),"-")</f>
        <v>2</v>
      </c>
      <c r="E129" s="351">
        <f t="shared" si="17"/>
        <v>1</v>
      </c>
      <c r="F129" s="351">
        <f t="shared" si="17"/>
        <v>2</v>
      </c>
      <c r="G129" s="351">
        <f t="shared" si="17"/>
        <v>1</v>
      </c>
      <c r="H129" s="351" t="str">
        <f t="shared" si="17"/>
        <v>-</v>
      </c>
      <c r="I129" s="351" t="str">
        <f t="shared" si="17"/>
        <v>-</v>
      </c>
      <c r="J129" s="351" t="str">
        <f t="shared" si="17"/>
        <v>-</v>
      </c>
      <c r="K129" s="351" t="str">
        <f t="shared" si="17"/>
        <v>-</v>
      </c>
      <c r="L129" s="351" t="str">
        <f t="shared" si="17"/>
        <v>-</v>
      </c>
      <c r="M129" s="351" t="str">
        <f t="shared" si="17"/>
        <v>-</v>
      </c>
      <c r="N129" s="351" t="str">
        <f t="shared" si="17"/>
        <v>-</v>
      </c>
      <c r="O129" s="351" t="str">
        <f t="shared" si="17"/>
        <v>-</v>
      </c>
      <c r="P129" s="351">
        <f t="shared" si="17"/>
        <v>3</v>
      </c>
      <c r="Q129" s="351" t="str">
        <f>IFERROR(AVERAGE(#REF!),"-")</f>
        <v>-</v>
      </c>
      <c r="R129" s="351">
        <f>IFERROR(AVERAGE(Q126:Q128),"-")</f>
        <v>2</v>
      </c>
      <c r="S129" s="75"/>
      <c r="T129" s="75"/>
      <c r="U129" s="75"/>
      <c r="V129" s="75"/>
      <c r="W129" s="75"/>
      <c r="X129" s="75"/>
    </row>
    <row r="130" spans="1:24" ht="15.8" customHeight="1">
      <c r="A130" s="396" t="s">
        <v>306</v>
      </c>
      <c r="B130" s="397">
        <v>210258</v>
      </c>
      <c r="C130" s="398" t="s">
        <v>300</v>
      </c>
      <c r="D130" s="399">
        <v>2</v>
      </c>
      <c r="E130" s="399" t="s">
        <v>783</v>
      </c>
      <c r="F130" s="399" t="s">
        <v>783</v>
      </c>
      <c r="G130" s="399" t="s">
        <v>783</v>
      </c>
      <c r="H130" s="399" t="s">
        <v>783</v>
      </c>
      <c r="I130" s="399" t="s">
        <v>783</v>
      </c>
      <c r="J130" s="399" t="s">
        <v>783</v>
      </c>
      <c r="K130" s="399" t="s">
        <v>783</v>
      </c>
      <c r="L130" s="399" t="s">
        <v>783</v>
      </c>
      <c r="M130" s="399" t="s">
        <v>783</v>
      </c>
      <c r="N130" s="399" t="s">
        <v>783</v>
      </c>
      <c r="O130" s="399" t="s">
        <v>783</v>
      </c>
      <c r="P130" s="400"/>
      <c r="Q130" s="401"/>
      <c r="R130" s="401"/>
      <c r="S130" s="75"/>
      <c r="T130" s="75"/>
      <c r="U130" s="75"/>
      <c r="V130" s="75"/>
      <c r="W130" s="75"/>
      <c r="X130" s="75"/>
    </row>
    <row r="131" spans="1:24" ht="15.8" customHeight="1">
      <c r="A131" s="346"/>
      <c r="B131" s="390"/>
      <c r="C131" s="398" t="s">
        <v>302</v>
      </c>
      <c r="D131" s="399" t="s">
        <v>783</v>
      </c>
      <c r="E131" s="399">
        <v>2</v>
      </c>
      <c r="F131" s="399" t="s">
        <v>783</v>
      </c>
      <c r="G131" s="399" t="s">
        <v>783</v>
      </c>
      <c r="H131" s="399" t="s">
        <v>783</v>
      </c>
      <c r="I131" s="399" t="s">
        <v>783</v>
      </c>
      <c r="J131" s="399" t="s">
        <v>783</v>
      </c>
      <c r="K131" s="399" t="s">
        <v>783</v>
      </c>
      <c r="L131" s="399" t="s">
        <v>783</v>
      </c>
      <c r="M131" s="399" t="s">
        <v>783</v>
      </c>
      <c r="N131" s="399" t="s">
        <v>783</v>
      </c>
      <c r="O131" s="399" t="s">
        <v>783</v>
      </c>
      <c r="P131" s="402"/>
      <c r="Q131" s="401"/>
      <c r="R131" s="401"/>
      <c r="S131" s="75"/>
      <c r="T131" s="75"/>
      <c r="U131" s="75"/>
      <c r="V131" s="75"/>
      <c r="W131" s="75"/>
      <c r="X131" s="75"/>
    </row>
    <row r="132" spans="1:24" ht="15.8" customHeight="1">
      <c r="A132" s="346"/>
      <c r="B132" s="390"/>
      <c r="C132" s="398" t="s">
        <v>304</v>
      </c>
      <c r="D132" s="399" t="s">
        <v>783</v>
      </c>
      <c r="E132" s="399" t="s">
        <v>783</v>
      </c>
      <c r="F132" s="399" t="s">
        <v>783</v>
      </c>
      <c r="G132" s="399">
        <v>3</v>
      </c>
      <c r="H132" s="399" t="s">
        <v>783</v>
      </c>
      <c r="I132" s="399" t="s">
        <v>783</v>
      </c>
      <c r="J132" s="399" t="s">
        <v>783</v>
      </c>
      <c r="K132" s="399" t="s">
        <v>783</v>
      </c>
      <c r="L132" s="399" t="s">
        <v>783</v>
      </c>
      <c r="M132" s="399" t="s">
        <v>783</v>
      </c>
      <c r="N132" s="399" t="s">
        <v>783</v>
      </c>
      <c r="O132" s="399" t="s">
        <v>783</v>
      </c>
      <c r="P132" s="402"/>
      <c r="Q132" s="401"/>
      <c r="R132" s="401"/>
      <c r="S132" s="75"/>
      <c r="T132" s="75"/>
      <c r="U132" s="75"/>
      <c r="V132" s="75"/>
      <c r="W132" s="75"/>
      <c r="X132" s="75"/>
    </row>
    <row r="133" spans="1:24" ht="15.8" customHeight="1">
      <c r="A133" s="346"/>
      <c r="B133" s="390"/>
      <c r="C133" s="398" t="s">
        <v>815</v>
      </c>
      <c r="D133" s="399" t="s">
        <v>783</v>
      </c>
      <c r="E133" s="399" t="s">
        <v>783</v>
      </c>
      <c r="F133" s="399" t="s">
        <v>783</v>
      </c>
      <c r="G133" s="399" t="s">
        <v>783</v>
      </c>
      <c r="H133" s="399">
        <v>2</v>
      </c>
      <c r="I133" s="399" t="s">
        <v>783</v>
      </c>
      <c r="J133" s="399" t="s">
        <v>783</v>
      </c>
      <c r="K133" s="399" t="s">
        <v>783</v>
      </c>
      <c r="L133" s="399" t="s">
        <v>783</v>
      </c>
      <c r="M133" s="399" t="s">
        <v>783</v>
      </c>
      <c r="N133" s="399" t="s">
        <v>783</v>
      </c>
      <c r="O133" s="399" t="s">
        <v>783</v>
      </c>
      <c r="P133" s="402"/>
      <c r="Q133" s="401"/>
      <c r="R133" s="401"/>
      <c r="S133" s="75"/>
      <c r="T133" s="75"/>
      <c r="U133" s="75"/>
      <c r="V133" s="75"/>
      <c r="W133" s="75"/>
      <c r="X133" s="75"/>
    </row>
    <row r="134" spans="1:24" ht="15.8" customHeight="1">
      <c r="A134" s="346"/>
      <c r="B134" s="390"/>
      <c r="C134" s="398" t="s">
        <v>816</v>
      </c>
      <c r="D134" s="399" t="s">
        <v>783</v>
      </c>
      <c r="E134" s="399" t="s">
        <v>783</v>
      </c>
      <c r="F134" s="399" t="s">
        <v>783</v>
      </c>
      <c r="G134" s="399" t="s">
        <v>783</v>
      </c>
      <c r="H134" s="399" t="s">
        <v>783</v>
      </c>
      <c r="I134" s="399">
        <v>3</v>
      </c>
      <c r="J134" s="399" t="s">
        <v>783</v>
      </c>
      <c r="K134" s="399" t="s">
        <v>783</v>
      </c>
      <c r="L134" s="399" t="s">
        <v>783</v>
      </c>
      <c r="M134" s="399" t="s">
        <v>783</v>
      </c>
      <c r="N134" s="399" t="s">
        <v>783</v>
      </c>
      <c r="O134" s="399" t="s">
        <v>783</v>
      </c>
      <c r="P134" s="402"/>
      <c r="Q134" s="401"/>
      <c r="R134" s="401"/>
      <c r="S134" s="75"/>
      <c r="T134" s="75"/>
      <c r="U134" s="75"/>
      <c r="V134" s="75"/>
      <c r="W134" s="75"/>
      <c r="X134" s="75"/>
    </row>
    <row r="135" spans="1:24" ht="15.8" customHeight="1">
      <c r="A135" s="346"/>
      <c r="B135" s="390"/>
      <c r="C135" s="398" t="s">
        <v>817</v>
      </c>
      <c r="D135" s="399" t="s">
        <v>783</v>
      </c>
      <c r="E135" s="399" t="s">
        <v>783</v>
      </c>
      <c r="F135" s="399" t="s">
        <v>783</v>
      </c>
      <c r="G135" s="399" t="s">
        <v>783</v>
      </c>
      <c r="H135" s="399" t="s">
        <v>783</v>
      </c>
      <c r="I135" s="399" t="s">
        <v>783</v>
      </c>
      <c r="J135" s="399" t="s">
        <v>783</v>
      </c>
      <c r="K135" s="399" t="s">
        <v>783</v>
      </c>
      <c r="L135" s="399" t="s">
        <v>783</v>
      </c>
      <c r="M135" s="399" t="s">
        <v>783</v>
      </c>
      <c r="N135" s="399" t="s">
        <v>783</v>
      </c>
      <c r="O135" s="399">
        <v>2</v>
      </c>
      <c r="P135" s="402"/>
      <c r="Q135" s="401"/>
      <c r="R135" s="401"/>
      <c r="S135" s="75"/>
      <c r="T135" s="75"/>
      <c r="U135" s="75"/>
      <c r="V135" s="75"/>
      <c r="W135" s="75"/>
      <c r="X135" s="75"/>
    </row>
    <row r="136" spans="1:24" ht="15.8" customHeight="1">
      <c r="A136" s="349"/>
      <c r="B136" s="391"/>
      <c r="C136" s="403" t="s">
        <v>818</v>
      </c>
      <c r="D136" s="404">
        <f t="shared" ref="D136:R136" si="18">IFERROR(AVERAGE(D130:D135),"-")</f>
        <v>2</v>
      </c>
      <c r="E136" s="404">
        <f t="shared" si="18"/>
        <v>2</v>
      </c>
      <c r="F136" s="404" t="str">
        <f t="shared" si="18"/>
        <v>-</v>
      </c>
      <c r="G136" s="404">
        <f t="shared" si="18"/>
        <v>3</v>
      </c>
      <c r="H136" s="404">
        <f t="shared" si="18"/>
        <v>2</v>
      </c>
      <c r="I136" s="404">
        <f t="shared" si="18"/>
        <v>3</v>
      </c>
      <c r="J136" s="404" t="str">
        <f t="shared" si="18"/>
        <v>-</v>
      </c>
      <c r="K136" s="404" t="str">
        <f t="shared" si="18"/>
        <v>-</v>
      </c>
      <c r="L136" s="404" t="str">
        <f t="shared" si="18"/>
        <v>-</v>
      </c>
      <c r="M136" s="404" t="str">
        <f t="shared" si="18"/>
        <v>-</v>
      </c>
      <c r="N136" s="404" t="str">
        <f t="shared" si="18"/>
        <v>-</v>
      </c>
      <c r="O136" s="404">
        <f t="shared" si="18"/>
        <v>2</v>
      </c>
      <c r="P136" s="404" t="str">
        <f t="shared" si="18"/>
        <v>-</v>
      </c>
      <c r="Q136" s="404" t="str">
        <f t="shared" si="18"/>
        <v>-</v>
      </c>
      <c r="R136" s="404" t="str">
        <f t="shared" si="18"/>
        <v>-</v>
      </c>
      <c r="S136" s="75"/>
      <c r="T136" s="75"/>
      <c r="U136" s="75"/>
      <c r="V136" s="75"/>
      <c r="W136" s="75"/>
      <c r="X136" s="75"/>
    </row>
    <row r="137" spans="1:24" ht="15.8" customHeight="1">
      <c r="A137" s="340" t="s">
        <v>319</v>
      </c>
      <c r="B137" s="341">
        <v>210259</v>
      </c>
      <c r="C137" s="345" t="s">
        <v>307</v>
      </c>
      <c r="D137" s="343">
        <v>1</v>
      </c>
      <c r="E137" s="344">
        <v>1</v>
      </c>
      <c r="F137" s="344">
        <v>1</v>
      </c>
      <c r="G137" s="344">
        <v>1</v>
      </c>
      <c r="H137" s="344" t="s">
        <v>783</v>
      </c>
      <c r="I137" s="344">
        <v>1</v>
      </c>
      <c r="J137" s="344">
        <v>1</v>
      </c>
      <c r="K137" s="344">
        <v>3</v>
      </c>
      <c r="L137" s="344">
        <v>1</v>
      </c>
      <c r="M137" s="344">
        <v>1</v>
      </c>
      <c r="N137" s="344">
        <v>1</v>
      </c>
      <c r="O137" s="344">
        <v>1</v>
      </c>
      <c r="P137" s="370">
        <v>1</v>
      </c>
      <c r="Q137" s="370">
        <v>3</v>
      </c>
      <c r="R137" s="370">
        <v>1</v>
      </c>
      <c r="S137" s="75"/>
      <c r="T137" s="75"/>
      <c r="U137" s="75"/>
      <c r="V137" s="75"/>
      <c r="W137" s="75"/>
      <c r="X137" s="75"/>
    </row>
    <row r="138" spans="1:24" ht="15.8" customHeight="1">
      <c r="A138" s="346"/>
      <c r="B138" s="346"/>
      <c r="C138" s="345" t="s">
        <v>309</v>
      </c>
      <c r="D138" s="347">
        <v>1</v>
      </c>
      <c r="E138" s="348">
        <v>1</v>
      </c>
      <c r="F138" s="348">
        <v>1</v>
      </c>
      <c r="G138" s="348">
        <v>1</v>
      </c>
      <c r="H138" s="348">
        <v>1</v>
      </c>
      <c r="I138" s="348">
        <v>1</v>
      </c>
      <c r="J138" s="348">
        <v>1</v>
      </c>
      <c r="K138" s="348">
        <v>3</v>
      </c>
      <c r="L138" s="348">
        <v>1</v>
      </c>
      <c r="M138" s="348">
        <v>1</v>
      </c>
      <c r="N138" s="348">
        <v>1</v>
      </c>
      <c r="O138" s="348">
        <v>1</v>
      </c>
      <c r="P138" s="371">
        <v>1</v>
      </c>
      <c r="Q138" s="371">
        <v>3</v>
      </c>
      <c r="R138" s="371">
        <v>1</v>
      </c>
      <c r="S138" s="75"/>
      <c r="T138" s="75"/>
      <c r="U138" s="75"/>
      <c r="V138" s="75"/>
      <c r="W138" s="75"/>
      <c r="X138" s="75"/>
    </row>
    <row r="139" spans="1:24" ht="15.8" customHeight="1">
      <c r="A139" s="346"/>
      <c r="B139" s="346"/>
      <c r="C139" s="345" t="s">
        <v>311</v>
      </c>
      <c r="D139" s="347" t="s">
        <v>783</v>
      </c>
      <c r="E139" s="348">
        <v>1</v>
      </c>
      <c r="F139" s="348">
        <v>1</v>
      </c>
      <c r="G139" s="348" t="s">
        <v>783</v>
      </c>
      <c r="H139" s="348" t="s">
        <v>783</v>
      </c>
      <c r="I139" s="348">
        <v>1</v>
      </c>
      <c r="J139" s="348">
        <v>2</v>
      </c>
      <c r="K139" s="348">
        <v>2</v>
      </c>
      <c r="L139" s="348">
        <v>1</v>
      </c>
      <c r="M139" s="348" t="s">
        <v>783</v>
      </c>
      <c r="N139" s="348" t="s">
        <v>783</v>
      </c>
      <c r="O139" s="348">
        <v>1</v>
      </c>
      <c r="P139" s="371">
        <v>1</v>
      </c>
      <c r="Q139" s="371">
        <v>2</v>
      </c>
      <c r="R139" s="371" t="s">
        <v>783</v>
      </c>
      <c r="S139" s="75"/>
      <c r="T139" s="75"/>
      <c r="U139" s="75"/>
      <c r="V139" s="75"/>
      <c r="W139" s="75"/>
      <c r="X139" s="75"/>
    </row>
    <row r="140" spans="1:24" ht="15.8" customHeight="1">
      <c r="A140" s="346"/>
      <c r="B140" s="346"/>
      <c r="C140" s="345" t="s">
        <v>313</v>
      </c>
      <c r="D140" s="347" t="s">
        <v>783</v>
      </c>
      <c r="E140" s="348" t="s">
        <v>783</v>
      </c>
      <c r="F140" s="348">
        <v>1</v>
      </c>
      <c r="G140" s="348">
        <v>1</v>
      </c>
      <c r="H140" s="371" t="s">
        <v>783</v>
      </c>
      <c r="I140" s="371">
        <v>3</v>
      </c>
      <c r="J140" s="371" t="s">
        <v>783</v>
      </c>
      <c r="K140" s="371">
        <v>2</v>
      </c>
      <c r="L140" s="371">
        <v>2</v>
      </c>
      <c r="M140" s="371" t="s">
        <v>783</v>
      </c>
      <c r="N140" s="371" t="s">
        <v>783</v>
      </c>
      <c r="O140" s="371" t="s">
        <v>783</v>
      </c>
      <c r="P140" s="371">
        <v>1</v>
      </c>
      <c r="Q140" s="371">
        <v>3</v>
      </c>
      <c r="R140" s="371" t="s">
        <v>783</v>
      </c>
      <c r="S140" s="75"/>
      <c r="T140" s="75"/>
      <c r="U140" s="75"/>
      <c r="V140" s="75"/>
      <c r="W140" s="75"/>
      <c r="X140" s="75"/>
    </row>
    <row r="141" spans="1:24" ht="15.8" customHeight="1">
      <c r="A141" s="346"/>
      <c r="B141" s="346"/>
      <c r="C141" s="345" t="s">
        <v>315</v>
      </c>
      <c r="D141" s="347" t="s">
        <v>783</v>
      </c>
      <c r="E141" s="348" t="s">
        <v>783</v>
      </c>
      <c r="F141" s="348">
        <v>1</v>
      </c>
      <c r="G141" s="348" t="s">
        <v>783</v>
      </c>
      <c r="H141" s="371" t="s">
        <v>783</v>
      </c>
      <c r="I141" s="371">
        <v>1</v>
      </c>
      <c r="J141" s="371" t="s">
        <v>783</v>
      </c>
      <c r="K141" s="371">
        <v>2</v>
      </c>
      <c r="L141" s="371">
        <v>1</v>
      </c>
      <c r="M141" s="371" t="s">
        <v>783</v>
      </c>
      <c r="N141" s="371" t="s">
        <v>783</v>
      </c>
      <c r="O141" s="371" t="s">
        <v>783</v>
      </c>
      <c r="P141" s="371">
        <v>1</v>
      </c>
      <c r="Q141" s="371">
        <v>3</v>
      </c>
      <c r="R141" s="371" t="s">
        <v>783</v>
      </c>
      <c r="S141" s="75"/>
      <c r="T141" s="75"/>
      <c r="U141" s="75"/>
      <c r="V141" s="75"/>
      <c r="W141" s="75"/>
      <c r="X141" s="75"/>
    </row>
    <row r="142" spans="1:24" ht="15.8" customHeight="1">
      <c r="A142" s="346"/>
      <c r="B142" s="346"/>
      <c r="C142" s="345" t="s">
        <v>317</v>
      </c>
      <c r="D142" s="347">
        <v>1</v>
      </c>
      <c r="E142" s="348">
        <v>1</v>
      </c>
      <c r="F142" s="348">
        <v>1</v>
      </c>
      <c r="G142" s="348" t="s">
        <v>783</v>
      </c>
      <c r="H142" s="371" t="s">
        <v>783</v>
      </c>
      <c r="I142" s="371">
        <v>1</v>
      </c>
      <c r="J142" s="371" t="s">
        <v>783</v>
      </c>
      <c r="K142" s="371">
        <v>2</v>
      </c>
      <c r="L142" s="371">
        <v>1</v>
      </c>
      <c r="M142" s="371" t="s">
        <v>783</v>
      </c>
      <c r="N142" s="371" t="s">
        <v>783</v>
      </c>
      <c r="O142" s="371" t="s">
        <v>783</v>
      </c>
      <c r="P142" s="371" t="s">
        <v>783</v>
      </c>
      <c r="Q142" s="371">
        <v>3</v>
      </c>
      <c r="R142" s="371">
        <v>1</v>
      </c>
      <c r="S142" s="75"/>
      <c r="T142" s="75"/>
      <c r="U142" s="75"/>
      <c r="V142" s="75"/>
      <c r="W142" s="75"/>
      <c r="X142" s="75"/>
    </row>
    <row r="143" spans="1:24" ht="15.8" customHeight="1">
      <c r="A143" s="349"/>
      <c r="B143" s="349"/>
      <c r="C143" s="376" t="s">
        <v>819</v>
      </c>
      <c r="D143" s="351">
        <f t="shared" ref="D143:R143" si="19">IFERROR(AVERAGE(D137:D142),"-")</f>
        <v>1</v>
      </c>
      <c r="E143" s="351">
        <f t="shared" si="19"/>
        <v>1</v>
      </c>
      <c r="F143" s="351">
        <f t="shared" si="19"/>
        <v>1</v>
      </c>
      <c r="G143" s="351">
        <f t="shared" si="19"/>
        <v>1</v>
      </c>
      <c r="H143" s="351">
        <f t="shared" si="19"/>
        <v>1</v>
      </c>
      <c r="I143" s="351">
        <f t="shared" si="19"/>
        <v>1.3333333333333333</v>
      </c>
      <c r="J143" s="351">
        <f t="shared" si="19"/>
        <v>1.3333333333333333</v>
      </c>
      <c r="K143" s="351">
        <f t="shared" si="19"/>
        <v>2.3333333333333335</v>
      </c>
      <c r="L143" s="351">
        <f t="shared" si="19"/>
        <v>1.1666666666666667</v>
      </c>
      <c r="M143" s="351">
        <f t="shared" si="19"/>
        <v>1</v>
      </c>
      <c r="N143" s="351">
        <f t="shared" si="19"/>
        <v>1</v>
      </c>
      <c r="O143" s="351">
        <f t="shared" si="19"/>
        <v>1</v>
      </c>
      <c r="P143" s="351">
        <f t="shared" si="19"/>
        <v>1</v>
      </c>
      <c r="Q143" s="351">
        <f t="shared" si="19"/>
        <v>2.8333333333333335</v>
      </c>
      <c r="R143" s="351">
        <f t="shared" si="19"/>
        <v>1</v>
      </c>
      <c r="S143" s="75"/>
      <c r="T143" s="75"/>
      <c r="U143" s="75"/>
      <c r="V143" s="75"/>
      <c r="W143" s="75"/>
      <c r="X143" s="75"/>
    </row>
    <row r="144" spans="1:24" ht="15.8" customHeight="1">
      <c r="A144" s="297" t="s">
        <v>332</v>
      </c>
      <c r="B144" s="298">
        <v>210260</v>
      </c>
      <c r="C144" s="86" t="s">
        <v>320</v>
      </c>
      <c r="D144" s="91"/>
      <c r="E144" s="91"/>
      <c r="F144" s="91"/>
      <c r="G144" s="91"/>
      <c r="H144" s="91"/>
      <c r="I144" s="91"/>
      <c r="J144" s="91"/>
      <c r="K144" s="91"/>
      <c r="L144" s="91"/>
      <c r="M144" s="91"/>
      <c r="N144" s="91"/>
      <c r="O144" s="91"/>
      <c r="P144" s="91"/>
      <c r="Q144" s="91"/>
      <c r="R144" s="91"/>
      <c r="S144" s="75"/>
      <c r="T144" s="75"/>
      <c r="U144" s="75"/>
      <c r="V144" s="75"/>
      <c r="W144" s="75"/>
      <c r="X144" s="75"/>
    </row>
    <row r="145" spans="1:24" ht="15.8" customHeight="1">
      <c r="A145" s="235"/>
      <c r="B145" s="235"/>
      <c r="C145" s="86" t="s">
        <v>322</v>
      </c>
      <c r="D145" s="91"/>
      <c r="E145" s="91"/>
      <c r="F145" s="91"/>
      <c r="G145" s="91"/>
      <c r="H145" s="91"/>
      <c r="I145" s="91"/>
      <c r="J145" s="91"/>
      <c r="K145" s="91"/>
      <c r="L145" s="91"/>
      <c r="M145" s="91"/>
      <c r="N145" s="91"/>
      <c r="O145" s="91"/>
      <c r="P145" s="91"/>
      <c r="Q145" s="91"/>
      <c r="R145" s="91"/>
      <c r="S145" s="75"/>
      <c r="T145" s="75"/>
      <c r="U145" s="75"/>
      <c r="V145" s="75"/>
      <c r="W145" s="75"/>
      <c r="X145" s="75"/>
    </row>
    <row r="146" spans="1:24" ht="15.8" customHeight="1">
      <c r="A146" s="235"/>
      <c r="B146" s="235"/>
      <c r="C146" s="86" t="s">
        <v>324</v>
      </c>
      <c r="D146" s="91"/>
      <c r="E146" s="91"/>
      <c r="F146" s="91"/>
      <c r="G146" s="91"/>
      <c r="H146" s="91"/>
      <c r="I146" s="91"/>
      <c r="J146" s="91"/>
      <c r="K146" s="91"/>
      <c r="L146" s="91"/>
      <c r="M146" s="91"/>
      <c r="N146" s="91"/>
      <c r="O146" s="91"/>
      <c r="P146" s="91"/>
      <c r="Q146" s="91"/>
      <c r="R146" s="91"/>
      <c r="S146" s="75"/>
      <c r="T146" s="75"/>
      <c r="U146" s="75"/>
      <c r="V146" s="75"/>
      <c r="W146" s="75"/>
      <c r="X146" s="75"/>
    </row>
    <row r="147" spans="1:24" ht="15.8" customHeight="1">
      <c r="A147" s="235"/>
      <c r="B147" s="235"/>
      <c r="C147" s="86" t="s">
        <v>326</v>
      </c>
      <c r="D147" s="91"/>
      <c r="E147" s="91"/>
      <c r="F147" s="91"/>
      <c r="G147" s="91"/>
      <c r="H147" s="91"/>
      <c r="I147" s="91"/>
      <c r="J147" s="91"/>
      <c r="K147" s="91"/>
      <c r="L147" s="91"/>
      <c r="M147" s="91"/>
      <c r="N147" s="91"/>
      <c r="O147" s="91"/>
      <c r="P147" s="91"/>
      <c r="Q147" s="91"/>
      <c r="R147" s="91"/>
      <c r="S147" s="75"/>
      <c r="T147" s="75"/>
      <c r="U147" s="75"/>
      <c r="V147" s="75"/>
      <c r="W147" s="75"/>
      <c r="X147" s="75"/>
    </row>
    <row r="148" spans="1:24" ht="15.8" customHeight="1">
      <c r="A148" s="235"/>
      <c r="B148" s="235"/>
      <c r="C148" s="86" t="s">
        <v>328</v>
      </c>
      <c r="D148" s="91"/>
      <c r="E148" s="91"/>
      <c r="F148" s="91"/>
      <c r="G148" s="91"/>
      <c r="H148" s="91"/>
      <c r="I148" s="91"/>
      <c r="J148" s="91"/>
      <c r="K148" s="91"/>
      <c r="L148" s="91"/>
      <c r="M148" s="91"/>
      <c r="N148" s="91"/>
      <c r="O148" s="91"/>
      <c r="P148" s="91"/>
      <c r="Q148" s="91"/>
      <c r="R148" s="91"/>
      <c r="S148" s="75"/>
      <c r="T148" s="75"/>
      <c r="U148" s="75"/>
      <c r="V148" s="75"/>
      <c r="W148" s="75"/>
      <c r="X148" s="75"/>
    </row>
    <row r="149" spans="1:24" ht="15.8" customHeight="1">
      <c r="A149" s="235"/>
      <c r="B149" s="235"/>
      <c r="C149" s="86" t="s">
        <v>330</v>
      </c>
      <c r="D149" s="91"/>
      <c r="E149" s="91"/>
      <c r="F149" s="91"/>
      <c r="G149" s="91"/>
      <c r="H149" s="91"/>
      <c r="I149" s="91"/>
      <c r="J149" s="91"/>
      <c r="K149" s="91"/>
      <c r="L149" s="91"/>
      <c r="M149" s="91"/>
      <c r="N149" s="91"/>
      <c r="O149" s="91"/>
      <c r="P149" s="91"/>
      <c r="Q149" s="91"/>
      <c r="R149" s="91"/>
      <c r="S149" s="75"/>
      <c r="T149" s="75"/>
      <c r="U149" s="75"/>
      <c r="V149" s="75"/>
      <c r="W149" s="75"/>
      <c r="X149" s="75"/>
    </row>
    <row r="150" spans="1:24" ht="15.8" customHeight="1">
      <c r="A150" s="234"/>
      <c r="B150" s="234"/>
      <c r="C150" s="90" t="s">
        <v>820</v>
      </c>
      <c r="D150" s="85" t="str">
        <f t="shared" ref="D150:R150" si="20">IFERROR(AVERAGE(D144:D149),"-")</f>
        <v>-</v>
      </c>
      <c r="E150" s="85" t="str">
        <f t="shared" si="20"/>
        <v>-</v>
      </c>
      <c r="F150" s="85" t="str">
        <f t="shared" si="20"/>
        <v>-</v>
      </c>
      <c r="G150" s="85" t="str">
        <f t="shared" si="20"/>
        <v>-</v>
      </c>
      <c r="H150" s="85" t="str">
        <f t="shared" si="20"/>
        <v>-</v>
      </c>
      <c r="I150" s="85" t="str">
        <f t="shared" si="20"/>
        <v>-</v>
      </c>
      <c r="J150" s="85" t="str">
        <f t="shared" si="20"/>
        <v>-</v>
      </c>
      <c r="K150" s="85" t="str">
        <f t="shared" si="20"/>
        <v>-</v>
      </c>
      <c r="L150" s="85" t="str">
        <f t="shared" si="20"/>
        <v>-</v>
      </c>
      <c r="M150" s="85" t="str">
        <f t="shared" si="20"/>
        <v>-</v>
      </c>
      <c r="N150" s="85" t="str">
        <f t="shared" si="20"/>
        <v>-</v>
      </c>
      <c r="O150" s="85" t="str">
        <f t="shared" si="20"/>
        <v>-</v>
      </c>
      <c r="P150" s="85" t="str">
        <f t="shared" si="20"/>
        <v>-</v>
      </c>
      <c r="Q150" s="85" t="str">
        <f t="shared" si="20"/>
        <v>-</v>
      </c>
      <c r="R150" s="85" t="str">
        <f t="shared" si="20"/>
        <v>-</v>
      </c>
      <c r="S150" s="75"/>
      <c r="T150" s="75"/>
      <c r="U150" s="75"/>
      <c r="V150" s="75"/>
      <c r="W150" s="75"/>
      <c r="X150" s="75"/>
    </row>
    <row r="151" spans="1:24" ht="15.8" customHeight="1">
      <c r="A151" s="299" t="s">
        <v>821</v>
      </c>
      <c r="B151" s="300"/>
      <c r="C151" s="300"/>
      <c r="D151" s="300"/>
      <c r="E151" s="300"/>
      <c r="F151" s="300"/>
      <c r="G151" s="300"/>
      <c r="H151" s="300"/>
      <c r="I151" s="300"/>
      <c r="J151" s="300"/>
      <c r="K151" s="300"/>
      <c r="L151" s="300"/>
      <c r="M151" s="300"/>
      <c r="N151" s="300"/>
      <c r="O151" s="300"/>
      <c r="P151" s="300"/>
      <c r="Q151" s="300"/>
      <c r="R151" s="300"/>
      <c r="S151" s="300"/>
      <c r="T151" s="301"/>
      <c r="U151" s="302"/>
      <c r="V151" s="302"/>
      <c r="W151" s="302"/>
      <c r="X151" s="75"/>
    </row>
    <row r="152" spans="1:24" ht="15.8" customHeight="1">
      <c r="A152" s="301" t="s">
        <v>766</v>
      </c>
      <c r="B152" s="302"/>
      <c r="C152" s="302"/>
      <c r="D152" s="302"/>
      <c r="E152" s="302"/>
      <c r="F152" s="302"/>
      <c r="G152" s="302"/>
      <c r="H152" s="302"/>
      <c r="I152" s="302"/>
      <c r="J152" s="302"/>
      <c r="K152" s="302"/>
      <c r="L152" s="302"/>
      <c r="M152" s="302"/>
      <c r="N152" s="302"/>
      <c r="O152" s="302"/>
      <c r="P152" s="302"/>
      <c r="Q152" s="302"/>
      <c r="R152" s="302"/>
      <c r="S152" s="301"/>
      <c r="T152" s="302"/>
      <c r="U152" s="302"/>
      <c r="V152" s="302"/>
      <c r="W152" s="93"/>
      <c r="X152" s="75"/>
    </row>
    <row r="153" spans="1:24" ht="15.8" customHeight="1">
      <c r="A153" s="94" t="s">
        <v>82</v>
      </c>
      <c r="B153" s="95" t="s">
        <v>83</v>
      </c>
      <c r="C153" s="95" t="s">
        <v>343</v>
      </c>
      <c r="D153" s="74" t="s">
        <v>768</v>
      </c>
      <c r="E153" s="74" t="s">
        <v>769</v>
      </c>
      <c r="F153" s="74" t="s">
        <v>770</v>
      </c>
      <c r="G153" s="74" t="s">
        <v>771</v>
      </c>
      <c r="H153" s="74" t="s">
        <v>772</v>
      </c>
      <c r="I153" s="74" t="s">
        <v>773</v>
      </c>
      <c r="J153" s="74" t="s">
        <v>774</v>
      </c>
      <c r="K153" s="74" t="s">
        <v>775</v>
      </c>
      <c r="L153" s="74" t="s">
        <v>776</v>
      </c>
      <c r="M153" s="74" t="s">
        <v>777</v>
      </c>
      <c r="N153" s="74" t="s">
        <v>778</v>
      </c>
      <c r="O153" s="74" t="s">
        <v>779</v>
      </c>
      <c r="P153" s="74" t="s">
        <v>780</v>
      </c>
      <c r="Q153" s="74" t="s">
        <v>781</v>
      </c>
      <c r="R153" s="74" t="s">
        <v>782</v>
      </c>
      <c r="S153" s="75"/>
      <c r="T153" s="75"/>
      <c r="U153" s="75"/>
      <c r="V153" s="75"/>
      <c r="W153" s="75"/>
      <c r="X153" s="75"/>
    </row>
    <row r="154" spans="1:24" ht="15.8" customHeight="1">
      <c r="A154" s="298" t="s">
        <v>344</v>
      </c>
      <c r="B154" s="298">
        <v>310241</v>
      </c>
      <c r="C154" s="96" t="s">
        <v>822</v>
      </c>
      <c r="D154" s="97">
        <v>2</v>
      </c>
      <c r="E154" s="98">
        <v>2</v>
      </c>
      <c r="F154" s="98">
        <v>2</v>
      </c>
      <c r="G154" s="98">
        <v>0</v>
      </c>
      <c r="H154" s="98">
        <v>0</v>
      </c>
      <c r="I154" s="98">
        <v>0</v>
      </c>
      <c r="J154" s="98">
        <v>0</v>
      </c>
      <c r="K154" s="98">
        <v>0</v>
      </c>
      <c r="L154" s="98">
        <v>0</v>
      </c>
      <c r="M154" s="98">
        <v>0</v>
      </c>
      <c r="N154" s="98">
        <v>0</v>
      </c>
      <c r="O154" s="98">
        <v>1</v>
      </c>
      <c r="P154" s="97">
        <v>2</v>
      </c>
      <c r="Q154" s="98">
        <v>1</v>
      </c>
      <c r="R154" s="98">
        <v>0</v>
      </c>
      <c r="S154" s="75"/>
      <c r="T154" s="75"/>
      <c r="U154" s="75"/>
      <c r="V154" s="75"/>
      <c r="W154" s="75"/>
      <c r="X154" s="75"/>
    </row>
    <row r="155" spans="1:24" ht="15.8" customHeight="1">
      <c r="A155" s="235"/>
      <c r="B155" s="235"/>
      <c r="C155" s="99" t="s">
        <v>823</v>
      </c>
      <c r="D155" s="100">
        <v>2</v>
      </c>
      <c r="E155" s="101">
        <v>2</v>
      </c>
      <c r="F155" s="101">
        <v>2</v>
      </c>
      <c r="G155" s="101">
        <v>0</v>
      </c>
      <c r="H155" s="101">
        <v>1</v>
      </c>
      <c r="I155" s="101">
        <v>0</v>
      </c>
      <c r="J155" s="101">
        <v>0</v>
      </c>
      <c r="K155" s="101">
        <v>0</v>
      </c>
      <c r="L155" s="101">
        <v>0</v>
      </c>
      <c r="M155" s="101">
        <v>0</v>
      </c>
      <c r="N155" s="101">
        <v>0</v>
      </c>
      <c r="O155" s="101">
        <v>1</v>
      </c>
      <c r="P155" s="100">
        <v>2</v>
      </c>
      <c r="Q155" s="101">
        <v>1</v>
      </c>
      <c r="R155" s="101">
        <v>0</v>
      </c>
      <c r="S155" s="75"/>
      <c r="T155" s="75"/>
      <c r="U155" s="75"/>
      <c r="V155" s="75"/>
      <c r="W155" s="75"/>
      <c r="X155" s="75"/>
    </row>
    <row r="156" spans="1:24" ht="15.8" customHeight="1">
      <c r="A156" s="235"/>
      <c r="B156" s="235"/>
      <c r="C156" s="99" t="s">
        <v>824</v>
      </c>
      <c r="D156" s="100">
        <v>2</v>
      </c>
      <c r="E156" s="101">
        <v>2</v>
      </c>
      <c r="F156" s="101">
        <v>2</v>
      </c>
      <c r="G156" s="101">
        <v>0</v>
      </c>
      <c r="H156" s="101">
        <v>0</v>
      </c>
      <c r="I156" s="101">
        <v>0</v>
      </c>
      <c r="J156" s="101">
        <v>0</v>
      </c>
      <c r="K156" s="101">
        <v>0</v>
      </c>
      <c r="L156" s="101">
        <v>0</v>
      </c>
      <c r="M156" s="101">
        <v>0</v>
      </c>
      <c r="N156" s="101">
        <v>0</v>
      </c>
      <c r="O156" s="101">
        <v>1</v>
      </c>
      <c r="P156" s="100">
        <v>1</v>
      </c>
      <c r="Q156" s="101">
        <v>0</v>
      </c>
      <c r="R156" s="101">
        <v>0</v>
      </c>
      <c r="S156" s="75"/>
      <c r="T156" s="75"/>
      <c r="U156" s="75"/>
      <c r="V156" s="75"/>
      <c r="W156" s="75"/>
      <c r="X156" s="75"/>
    </row>
    <row r="157" spans="1:24" ht="15.8" customHeight="1">
      <c r="A157" s="235"/>
      <c r="B157" s="235"/>
      <c r="C157" s="99" t="s">
        <v>825</v>
      </c>
      <c r="D157" s="100">
        <v>2</v>
      </c>
      <c r="E157" s="101">
        <v>1</v>
      </c>
      <c r="F157" s="101">
        <v>2</v>
      </c>
      <c r="G157" s="101">
        <v>0</v>
      </c>
      <c r="H157" s="101">
        <v>1</v>
      </c>
      <c r="I157" s="101">
        <v>0</v>
      </c>
      <c r="J157" s="101">
        <v>0</v>
      </c>
      <c r="K157" s="101">
        <v>0</v>
      </c>
      <c r="L157" s="101">
        <v>0</v>
      </c>
      <c r="M157" s="101">
        <v>0</v>
      </c>
      <c r="N157" s="101">
        <v>0</v>
      </c>
      <c r="O157" s="101">
        <v>0</v>
      </c>
      <c r="P157" s="100">
        <v>1</v>
      </c>
      <c r="Q157" s="101">
        <v>0</v>
      </c>
      <c r="R157" s="101">
        <v>0</v>
      </c>
      <c r="S157" s="75"/>
      <c r="T157" s="75"/>
      <c r="U157" s="75"/>
      <c r="V157" s="75"/>
      <c r="W157" s="75"/>
      <c r="X157" s="75"/>
    </row>
    <row r="158" spans="1:24" ht="15.8" customHeight="1">
      <c r="A158" s="235"/>
      <c r="B158" s="235"/>
      <c r="C158" s="99" t="s">
        <v>826</v>
      </c>
      <c r="D158" s="100">
        <v>1</v>
      </c>
      <c r="E158" s="101">
        <v>1</v>
      </c>
      <c r="F158" s="101">
        <v>1</v>
      </c>
      <c r="G158" s="101">
        <v>0</v>
      </c>
      <c r="H158" s="101">
        <v>0</v>
      </c>
      <c r="I158" s="101">
        <v>0</v>
      </c>
      <c r="J158" s="101">
        <v>0</v>
      </c>
      <c r="K158" s="101">
        <v>0</v>
      </c>
      <c r="L158" s="101">
        <v>0</v>
      </c>
      <c r="M158" s="101">
        <v>0</v>
      </c>
      <c r="N158" s="101">
        <v>0</v>
      </c>
      <c r="O158" s="101">
        <v>0</v>
      </c>
      <c r="P158" s="100">
        <v>1</v>
      </c>
      <c r="Q158" s="101">
        <v>0</v>
      </c>
      <c r="R158" s="101">
        <v>0</v>
      </c>
      <c r="S158" s="75"/>
      <c r="T158" s="75"/>
      <c r="U158" s="75"/>
      <c r="V158" s="75"/>
      <c r="W158" s="75"/>
      <c r="X158" s="75"/>
    </row>
    <row r="159" spans="1:24" ht="15.8" customHeight="1">
      <c r="A159" s="235"/>
      <c r="B159" s="235"/>
      <c r="C159" s="102" t="s">
        <v>827</v>
      </c>
      <c r="D159" s="100">
        <v>2</v>
      </c>
      <c r="E159" s="101">
        <v>1</v>
      </c>
      <c r="F159" s="101">
        <v>1</v>
      </c>
      <c r="G159" s="101">
        <v>0</v>
      </c>
      <c r="H159" s="101">
        <v>0</v>
      </c>
      <c r="I159" s="101">
        <v>0</v>
      </c>
      <c r="J159" s="101">
        <v>0</v>
      </c>
      <c r="K159" s="101">
        <v>0</v>
      </c>
      <c r="L159" s="101">
        <v>0</v>
      </c>
      <c r="M159" s="101">
        <v>0</v>
      </c>
      <c r="N159" s="101">
        <v>0</v>
      </c>
      <c r="O159" s="101">
        <v>0</v>
      </c>
      <c r="P159" s="100">
        <v>1</v>
      </c>
      <c r="Q159" s="101">
        <v>0</v>
      </c>
      <c r="R159" s="101">
        <v>0</v>
      </c>
      <c r="S159" s="75"/>
      <c r="T159" s="75"/>
      <c r="U159" s="75"/>
      <c r="V159" s="75"/>
      <c r="W159" s="75"/>
      <c r="X159" s="75"/>
    </row>
    <row r="160" spans="1:24" ht="15.8" customHeight="1">
      <c r="A160" s="234"/>
      <c r="B160" s="234"/>
      <c r="C160" s="90" t="s">
        <v>828</v>
      </c>
      <c r="D160" s="85">
        <f t="shared" ref="D160:R160" si="21">IFERROR(AVERAGE(D154:D159),"-")</f>
        <v>1.8333333333333333</v>
      </c>
      <c r="E160" s="85">
        <f t="shared" si="21"/>
        <v>1.5</v>
      </c>
      <c r="F160" s="85">
        <f t="shared" si="21"/>
        <v>1.6666666666666667</v>
      </c>
      <c r="G160" s="85">
        <f t="shared" si="21"/>
        <v>0</v>
      </c>
      <c r="H160" s="85">
        <f t="shared" si="21"/>
        <v>0.33333333333333331</v>
      </c>
      <c r="I160" s="85">
        <f t="shared" si="21"/>
        <v>0</v>
      </c>
      <c r="J160" s="85">
        <f t="shared" si="21"/>
        <v>0</v>
      </c>
      <c r="K160" s="85">
        <f t="shared" si="21"/>
        <v>0</v>
      </c>
      <c r="L160" s="85">
        <f t="shared" si="21"/>
        <v>0</v>
      </c>
      <c r="M160" s="85">
        <f t="shared" si="21"/>
        <v>0</v>
      </c>
      <c r="N160" s="85">
        <f t="shared" si="21"/>
        <v>0</v>
      </c>
      <c r="O160" s="85">
        <f t="shared" si="21"/>
        <v>0.5</v>
      </c>
      <c r="P160" s="85">
        <f t="shared" si="21"/>
        <v>1.3333333333333333</v>
      </c>
      <c r="Q160" s="85">
        <f t="shared" si="21"/>
        <v>0.33333333333333331</v>
      </c>
      <c r="R160" s="85">
        <f t="shared" si="21"/>
        <v>0</v>
      </c>
      <c r="S160" s="75"/>
      <c r="T160" s="75"/>
      <c r="U160" s="75"/>
      <c r="V160" s="75"/>
      <c r="W160" s="75"/>
      <c r="X160" s="75"/>
    </row>
    <row r="161" spans="1:24" ht="15.8" customHeight="1">
      <c r="A161" s="340" t="s">
        <v>357</v>
      </c>
      <c r="B161" s="341">
        <v>310242</v>
      </c>
      <c r="C161" s="342" t="s">
        <v>829</v>
      </c>
      <c r="D161" s="343">
        <v>1</v>
      </c>
      <c r="E161" s="343">
        <v>2</v>
      </c>
      <c r="F161" s="343">
        <v>3</v>
      </c>
      <c r="G161" s="343">
        <v>0</v>
      </c>
      <c r="H161" s="343">
        <v>0</v>
      </c>
      <c r="I161" s="343">
        <v>0</v>
      </c>
      <c r="J161" s="343">
        <v>0</v>
      </c>
      <c r="K161" s="343">
        <v>0</v>
      </c>
      <c r="L161" s="343">
        <v>0</v>
      </c>
      <c r="M161" s="343">
        <v>0</v>
      </c>
      <c r="N161" s="343">
        <v>0</v>
      </c>
      <c r="O161" s="343">
        <v>0</v>
      </c>
      <c r="P161" s="405">
        <v>2</v>
      </c>
      <c r="Q161" s="343">
        <v>2</v>
      </c>
      <c r="R161" s="343">
        <v>2</v>
      </c>
      <c r="S161" s="75"/>
      <c r="T161" s="75"/>
      <c r="U161" s="75"/>
      <c r="V161" s="75"/>
      <c r="W161" s="75"/>
      <c r="X161" s="75"/>
    </row>
    <row r="162" spans="1:24" ht="15.8" customHeight="1">
      <c r="A162" s="346"/>
      <c r="B162" s="346"/>
      <c r="C162" s="355" t="s">
        <v>830</v>
      </c>
      <c r="D162" s="343">
        <v>0</v>
      </c>
      <c r="E162" s="343">
        <v>2</v>
      </c>
      <c r="F162" s="343">
        <v>3</v>
      </c>
      <c r="G162" s="343">
        <v>0</v>
      </c>
      <c r="H162" s="343">
        <v>3</v>
      </c>
      <c r="I162" s="343">
        <v>0</v>
      </c>
      <c r="J162" s="343">
        <v>0</v>
      </c>
      <c r="K162" s="343">
        <v>0</v>
      </c>
      <c r="L162" s="343">
        <v>0</v>
      </c>
      <c r="M162" s="343">
        <v>0</v>
      </c>
      <c r="N162" s="343">
        <v>0</v>
      </c>
      <c r="O162" s="343">
        <v>1</v>
      </c>
      <c r="P162" s="405">
        <v>3</v>
      </c>
      <c r="Q162" s="343">
        <v>1</v>
      </c>
      <c r="R162" s="343">
        <v>3</v>
      </c>
      <c r="S162" s="75"/>
      <c r="T162" s="75"/>
      <c r="U162" s="75"/>
      <c r="V162" s="75"/>
      <c r="W162" s="75"/>
      <c r="X162" s="75"/>
    </row>
    <row r="163" spans="1:24" ht="15.8" customHeight="1">
      <c r="A163" s="346"/>
      <c r="B163" s="346"/>
      <c r="C163" s="355" t="s">
        <v>831</v>
      </c>
      <c r="D163" s="343">
        <v>0</v>
      </c>
      <c r="E163" s="343">
        <v>0</v>
      </c>
      <c r="F163" s="343">
        <v>3</v>
      </c>
      <c r="G163" s="343">
        <v>2</v>
      </c>
      <c r="H163" s="343">
        <v>0</v>
      </c>
      <c r="I163" s="343">
        <v>0</v>
      </c>
      <c r="J163" s="343">
        <v>0</v>
      </c>
      <c r="K163" s="343">
        <v>0</v>
      </c>
      <c r="L163" s="343">
        <v>0</v>
      </c>
      <c r="M163" s="343">
        <v>0</v>
      </c>
      <c r="N163" s="343">
        <v>1</v>
      </c>
      <c r="O163" s="343">
        <v>1</v>
      </c>
      <c r="P163" s="405">
        <v>3</v>
      </c>
      <c r="Q163" s="343">
        <v>1</v>
      </c>
      <c r="R163" s="343">
        <v>0</v>
      </c>
      <c r="S163" s="75"/>
      <c r="T163" s="75"/>
      <c r="U163" s="75"/>
      <c r="V163" s="75"/>
      <c r="W163" s="75"/>
      <c r="X163" s="75"/>
    </row>
    <row r="164" spans="1:24" ht="15.8" customHeight="1">
      <c r="A164" s="346"/>
      <c r="B164" s="346"/>
      <c r="C164" s="355" t="s">
        <v>832</v>
      </c>
      <c r="D164" s="343">
        <v>3</v>
      </c>
      <c r="E164" s="343">
        <v>2</v>
      </c>
      <c r="F164" s="343">
        <v>0</v>
      </c>
      <c r="G164" s="343">
        <v>0</v>
      </c>
      <c r="H164" s="343">
        <v>0</v>
      </c>
      <c r="I164" s="343">
        <v>0</v>
      </c>
      <c r="J164" s="343">
        <v>0</v>
      </c>
      <c r="K164" s="343">
        <v>0</v>
      </c>
      <c r="L164" s="343">
        <v>0</v>
      </c>
      <c r="M164" s="343">
        <v>0</v>
      </c>
      <c r="N164" s="343">
        <v>1</v>
      </c>
      <c r="O164" s="343">
        <v>1</v>
      </c>
      <c r="P164" s="405">
        <v>2</v>
      </c>
      <c r="Q164" s="343">
        <v>3</v>
      </c>
      <c r="R164" s="343">
        <v>0</v>
      </c>
      <c r="S164" s="75"/>
      <c r="T164" s="75"/>
      <c r="U164" s="75"/>
      <c r="V164" s="75"/>
      <c r="W164" s="75"/>
      <c r="X164" s="75"/>
    </row>
    <row r="165" spans="1:24" ht="15.8" customHeight="1">
      <c r="A165" s="346"/>
      <c r="B165" s="346"/>
      <c r="C165" s="355" t="s">
        <v>833</v>
      </c>
      <c r="D165" s="343">
        <v>1</v>
      </c>
      <c r="E165" s="343">
        <v>3</v>
      </c>
      <c r="F165" s="343">
        <v>0</v>
      </c>
      <c r="G165" s="343">
        <v>0</v>
      </c>
      <c r="H165" s="343">
        <v>2</v>
      </c>
      <c r="I165" s="343">
        <v>0</v>
      </c>
      <c r="J165" s="343">
        <v>0</v>
      </c>
      <c r="K165" s="343">
        <v>0</v>
      </c>
      <c r="L165" s="343">
        <v>0</v>
      </c>
      <c r="M165" s="343">
        <v>0</v>
      </c>
      <c r="N165" s="343">
        <v>1</v>
      </c>
      <c r="O165" s="343">
        <v>0</v>
      </c>
      <c r="P165" s="405">
        <v>3</v>
      </c>
      <c r="Q165" s="343">
        <v>2</v>
      </c>
      <c r="R165" s="343">
        <v>0</v>
      </c>
      <c r="S165" s="75"/>
      <c r="T165" s="75"/>
      <c r="U165" s="75"/>
      <c r="V165" s="75"/>
      <c r="W165" s="75"/>
      <c r="X165" s="75"/>
    </row>
    <row r="166" spans="1:24" ht="15.8" customHeight="1">
      <c r="A166" s="346"/>
      <c r="B166" s="346"/>
      <c r="C166" s="355" t="s">
        <v>834</v>
      </c>
      <c r="D166" s="343">
        <v>0</v>
      </c>
      <c r="E166" s="343">
        <v>0</v>
      </c>
      <c r="F166" s="343">
        <v>2</v>
      </c>
      <c r="G166" s="343">
        <v>0</v>
      </c>
      <c r="H166" s="343">
        <v>3</v>
      </c>
      <c r="I166" s="343">
        <v>0</v>
      </c>
      <c r="J166" s="343">
        <v>0</v>
      </c>
      <c r="K166" s="343">
        <v>0</v>
      </c>
      <c r="L166" s="343">
        <v>0</v>
      </c>
      <c r="M166" s="343">
        <v>0</v>
      </c>
      <c r="N166" s="343">
        <v>2</v>
      </c>
      <c r="O166" s="343">
        <v>3</v>
      </c>
      <c r="P166" s="405">
        <v>3</v>
      </c>
      <c r="Q166" s="343">
        <v>1</v>
      </c>
      <c r="R166" s="343">
        <v>2</v>
      </c>
      <c r="S166" s="75"/>
      <c r="T166" s="75"/>
      <c r="U166" s="75"/>
      <c r="V166" s="75"/>
      <c r="W166" s="75"/>
      <c r="X166" s="75"/>
    </row>
    <row r="167" spans="1:24" ht="15.8" customHeight="1">
      <c r="A167" s="349"/>
      <c r="B167" s="349"/>
      <c r="C167" s="376" t="s">
        <v>835</v>
      </c>
      <c r="D167" s="351">
        <f t="shared" ref="D167:R167" si="22">IFERROR(AVERAGE(D161:D166),"-")</f>
        <v>0.83333333333333337</v>
      </c>
      <c r="E167" s="351">
        <f t="shared" si="22"/>
        <v>1.5</v>
      </c>
      <c r="F167" s="351">
        <f t="shared" si="22"/>
        <v>1.8333333333333333</v>
      </c>
      <c r="G167" s="351">
        <f t="shared" si="22"/>
        <v>0.33333333333333331</v>
      </c>
      <c r="H167" s="351">
        <f t="shared" si="22"/>
        <v>1.3333333333333333</v>
      </c>
      <c r="I167" s="351">
        <f t="shared" si="22"/>
        <v>0</v>
      </c>
      <c r="J167" s="351">
        <f t="shared" si="22"/>
        <v>0</v>
      </c>
      <c r="K167" s="351">
        <f t="shared" si="22"/>
        <v>0</v>
      </c>
      <c r="L167" s="351">
        <f t="shared" si="22"/>
        <v>0</v>
      </c>
      <c r="M167" s="351">
        <f t="shared" si="22"/>
        <v>0</v>
      </c>
      <c r="N167" s="351">
        <f t="shared" si="22"/>
        <v>0.83333333333333337</v>
      </c>
      <c r="O167" s="351">
        <f t="shared" si="22"/>
        <v>1</v>
      </c>
      <c r="P167" s="351">
        <f t="shared" si="22"/>
        <v>2.6666666666666665</v>
      </c>
      <c r="Q167" s="351">
        <f t="shared" si="22"/>
        <v>1.6666666666666667</v>
      </c>
      <c r="R167" s="351">
        <f t="shared" si="22"/>
        <v>1.1666666666666667</v>
      </c>
      <c r="S167" s="75"/>
      <c r="T167" s="75"/>
      <c r="U167" s="75"/>
      <c r="V167" s="75"/>
      <c r="W167" s="75"/>
      <c r="X167" s="75"/>
    </row>
    <row r="168" spans="1:24" ht="15.8" customHeight="1">
      <c r="A168" s="396" t="s">
        <v>370</v>
      </c>
      <c r="B168" s="406">
        <v>310243</v>
      </c>
      <c r="C168" s="399" t="s">
        <v>371</v>
      </c>
      <c r="D168" s="399"/>
      <c r="E168" s="399"/>
      <c r="F168" s="399"/>
      <c r="G168" s="399"/>
      <c r="H168" s="399"/>
      <c r="I168" s="399"/>
      <c r="J168" s="399"/>
      <c r="K168" s="399"/>
      <c r="L168" s="399"/>
      <c r="M168" s="399"/>
      <c r="N168" s="399"/>
      <c r="O168" s="399"/>
      <c r="P168" s="399"/>
      <c r="Q168" s="399"/>
      <c r="R168" s="399"/>
      <c r="S168" s="75"/>
      <c r="T168" s="75"/>
      <c r="U168" s="75"/>
      <c r="V168" s="75"/>
      <c r="W168" s="75"/>
      <c r="X168" s="75"/>
    </row>
    <row r="169" spans="1:24" ht="15.8" customHeight="1">
      <c r="A169" s="346"/>
      <c r="B169" s="346"/>
      <c r="C169" s="399" t="s">
        <v>373</v>
      </c>
      <c r="D169" s="399"/>
      <c r="E169" s="399"/>
      <c r="F169" s="399"/>
      <c r="G169" s="399"/>
      <c r="H169" s="399"/>
      <c r="I169" s="399"/>
      <c r="J169" s="399"/>
      <c r="K169" s="399"/>
      <c r="L169" s="399"/>
      <c r="M169" s="399"/>
      <c r="N169" s="399"/>
      <c r="O169" s="399"/>
      <c r="P169" s="399"/>
      <c r="Q169" s="399"/>
      <c r="R169" s="399"/>
      <c r="S169" s="75"/>
      <c r="T169" s="75"/>
      <c r="U169" s="75"/>
      <c r="V169" s="75"/>
      <c r="W169" s="75"/>
      <c r="X169" s="75"/>
    </row>
    <row r="170" spans="1:24" ht="15.8" customHeight="1">
      <c r="A170" s="346"/>
      <c r="B170" s="346"/>
      <c r="C170" s="399" t="s">
        <v>375</v>
      </c>
      <c r="D170" s="399"/>
      <c r="E170" s="399"/>
      <c r="F170" s="399"/>
      <c r="G170" s="399"/>
      <c r="H170" s="399"/>
      <c r="I170" s="399"/>
      <c r="J170" s="399"/>
      <c r="K170" s="399"/>
      <c r="L170" s="399"/>
      <c r="M170" s="399"/>
      <c r="N170" s="399"/>
      <c r="O170" s="399"/>
      <c r="P170" s="399"/>
      <c r="Q170" s="399"/>
      <c r="R170" s="399"/>
      <c r="S170" s="75"/>
      <c r="T170" s="75"/>
      <c r="U170" s="75"/>
      <c r="V170" s="75"/>
      <c r="W170" s="75"/>
      <c r="X170" s="75"/>
    </row>
    <row r="171" spans="1:24" ht="15.8" customHeight="1">
      <c r="A171" s="346"/>
      <c r="B171" s="346"/>
      <c r="C171" s="399" t="s">
        <v>377</v>
      </c>
      <c r="D171" s="399"/>
      <c r="E171" s="399"/>
      <c r="F171" s="399"/>
      <c r="G171" s="399"/>
      <c r="H171" s="399"/>
      <c r="I171" s="399"/>
      <c r="J171" s="399"/>
      <c r="K171" s="399"/>
      <c r="L171" s="399"/>
      <c r="M171" s="399"/>
      <c r="N171" s="399"/>
      <c r="O171" s="399"/>
      <c r="P171" s="399"/>
      <c r="Q171" s="399"/>
      <c r="R171" s="399"/>
      <c r="S171" s="75"/>
      <c r="T171" s="75"/>
      <c r="U171" s="75"/>
      <c r="V171" s="75"/>
      <c r="W171" s="75"/>
      <c r="X171" s="75"/>
    </row>
    <row r="172" spans="1:24" ht="15.8" customHeight="1">
      <c r="A172" s="346"/>
      <c r="B172" s="346"/>
      <c r="C172" s="399" t="s">
        <v>379</v>
      </c>
      <c r="D172" s="399"/>
      <c r="E172" s="399"/>
      <c r="F172" s="399"/>
      <c r="G172" s="399"/>
      <c r="H172" s="399"/>
      <c r="I172" s="399"/>
      <c r="J172" s="399"/>
      <c r="K172" s="399"/>
      <c r="L172" s="399"/>
      <c r="M172" s="399"/>
      <c r="N172" s="399"/>
      <c r="O172" s="399"/>
      <c r="P172" s="399"/>
      <c r="Q172" s="399"/>
      <c r="R172" s="399"/>
      <c r="S172" s="75"/>
      <c r="T172" s="75"/>
      <c r="U172" s="75"/>
      <c r="V172" s="75"/>
      <c r="W172" s="75"/>
      <c r="X172" s="75"/>
    </row>
    <row r="173" spans="1:24" ht="15.8" customHeight="1">
      <c r="A173" s="346"/>
      <c r="B173" s="346"/>
      <c r="C173" s="399" t="s">
        <v>381</v>
      </c>
      <c r="D173" s="399"/>
      <c r="E173" s="399"/>
      <c r="F173" s="399"/>
      <c r="G173" s="399"/>
      <c r="H173" s="399"/>
      <c r="I173" s="399"/>
      <c r="J173" s="399"/>
      <c r="K173" s="399"/>
      <c r="L173" s="399"/>
      <c r="M173" s="399"/>
      <c r="N173" s="399"/>
      <c r="O173" s="399"/>
      <c r="P173" s="399"/>
      <c r="Q173" s="399"/>
      <c r="R173" s="399"/>
      <c r="S173" s="75"/>
      <c r="T173" s="75"/>
      <c r="U173" s="75"/>
      <c r="V173" s="75"/>
      <c r="W173" s="75"/>
      <c r="X173" s="75"/>
    </row>
    <row r="174" spans="1:24" ht="15.8" customHeight="1">
      <c r="A174" s="349"/>
      <c r="B174" s="349"/>
      <c r="C174" s="403" t="s">
        <v>836</v>
      </c>
      <c r="D174" s="404" t="str">
        <f t="shared" ref="D174:R174" si="23">IFERROR(AVERAGE(D168:D173),"-")</f>
        <v>-</v>
      </c>
      <c r="E174" s="404" t="str">
        <f t="shared" si="23"/>
        <v>-</v>
      </c>
      <c r="F174" s="404" t="str">
        <f t="shared" si="23"/>
        <v>-</v>
      </c>
      <c r="G174" s="404" t="str">
        <f t="shared" si="23"/>
        <v>-</v>
      </c>
      <c r="H174" s="404" t="str">
        <f t="shared" si="23"/>
        <v>-</v>
      </c>
      <c r="I174" s="404" t="str">
        <f t="shared" si="23"/>
        <v>-</v>
      </c>
      <c r="J174" s="404" t="str">
        <f t="shared" si="23"/>
        <v>-</v>
      </c>
      <c r="K174" s="404" t="str">
        <f t="shared" si="23"/>
        <v>-</v>
      </c>
      <c r="L174" s="404" t="str">
        <f t="shared" si="23"/>
        <v>-</v>
      </c>
      <c r="M174" s="404" t="str">
        <f t="shared" si="23"/>
        <v>-</v>
      </c>
      <c r="N174" s="404" t="str">
        <f t="shared" si="23"/>
        <v>-</v>
      </c>
      <c r="O174" s="404" t="str">
        <f t="shared" si="23"/>
        <v>-</v>
      </c>
      <c r="P174" s="404" t="str">
        <f t="shared" si="23"/>
        <v>-</v>
      </c>
      <c r="Q174" s="404" t="str">
        <f t="shared" si="23"/>
        <v>-</v>
      </c>
      <c r="R174" s="404" t="str">
        <f t="shared" si="23"/>
        <v>-</v>
      </c>
      <c r="S174" s="75"/>
      <c r="T174" s="75"/>
      <c r="U174" s="75"/>
      <c r="V174" s="75"/>
      <c r="W174" s="75"/>
      <c r="X174" s="75"/>
    </row>
    <row r="175" spans="1:24" ht="15.8" customHeight="1">
      <c r="A175" s="396" t="s">
        <v>383</v>
      </c>
      <c r="B175" s="406">
        <v>310244</v>
      </c>
      <c r="C175" s="399" t="s">
        <v>384</v>
      </c>
      <c r="D175" s="399"/>
      <c r="E175" s="407"/>
      <c r="F175" s="407"/>
      <c r="G175" s="407"/>
      <c r="H175" s="407"/>
      <c r="I175" s="407"/>
      <c r="J175" s="407"/>
      <c r="K175" s="407"/>
      <c r="L175" s="407"/>
      <c r="M175" s="407"/>
      <c r="N175" s="407"/>
      <c r="O175" s="407"/>
      <c r="P175" s="398"/>
      <c r="Q175" s="398"/>
      <c r="R175" s="398"/>
      <c r="S175" s="75"/>
      <c r="T175" s="75"/>
      <c r="U175" s="75"/>
      <c r="V175" s="75"/>
      <c r="W175" s="75"/>
      <c r="X175" s="75"/>
    </row>
    <row r="176" spans="1:24" ht="15.8" customHeight="1">
      <c r="A176" s="346"/>
      <c r="B176" s="346"/>
      <c r="C176" s="399" t="s">
        <v>386</v>
      </c>
      <c r="D176" s="408"/>
      <c r="E176" s="409"/>
      <c r="F176" s="409"/>
      <c r="G176" s="409"/>
      <c r="H176" s="409"/>
      <c r="I176" s="409"/>
      <c r="J176" s="409"/>
      <c r="K176" s="409"/>
      <c r="L176" s="409"/>
      <c r="M176" s="409"/>
      <c r="N176" s="409"/>
      <c r="O176" s="409"/>
      <c r="P176" s="398"/>
      <c r="Q176" s="398"/>
      <c r="R176" s="398"/>
      <c r="S176" s="75"/>
      <c r="T176" s="75"/>
      <c r="U176" s="75"/>
      <c r="V176" s="75"/>
      <c r="W176" s="75"/>
      <c r="X176" s="75"/>
    </row>
    <row r="177" spans="1:24" ht="15.8" customHeight="1">
      <c r="A177" s="346"/>
      <c r="B177" s="346"/>
      <c r="C177" s="399" t="s">
        <v>388</v>
      </c>
      <c r="D177" s="408"/>
      <c r="E177" s="409"/>
      <c r="F177" s="409"/>
      <c r="G177" s="409"/>
      <c r="H177" s="409"/>
      <c r="I177" s="409"/>
      <c r="J177" s="409"/>
      <c r="K177" s="409"/>
      <c r="L177" s="409"/>
      <c r="M177" s="409"/>
      <c r="N177" s="409"/>
      <c r="O177" s="409"/>
      <c r="P177" s="398"/>
      <c r="Q177" s="398"/>
      <c r="R177" s="398"/>
      <c r="S177" s="75"/>
      <c r="T177" s="75"/>
      <c r="U177" s="75"/>
      <c r="V177" s="75"/>
      <c r="W177" s="75"/>
      <c r="X177" s="75"/>
    </row>
    <row r="178" spans="1:24" ht="15.8" customHeight="1">
      <c r="A178" s="346"/>
      <c r="B178" s="346"/>
      <c r="C178" s="399" t="s">
        <v>390</v>
      </c>
      <c r="D178" s="408"/>
      <c r="E178" s="409"/>
      <c r="F178" s="409"/>
      <c r="G178" s="409"/>
      <c r="H178" s="409"/>
      <c r="I178" s="409"/>
      <c r="J178" s="409"/>
      <c r="K178" s="409"/>
      <c r="L178" s="409"/>
      <c r="M178" s="409"/>
      <c r="N178" s="409"/>
      <c r="O178" s="409"/>
      <c r="P178" s="398"/>
      <c r="Q178" s="398"/>
      <c r="R178" s="398"/>
      <c r="S178" s="75"/>
      <c r="T178" s="75"/>
      <c r="U178" s="75"/>
      <c r="V178" s="75"/>
      <c r="W178" s="75"/>
      <c r="X178" s="75"/>
    </row>
    <row r="179" spans="1:24" ht="15.8" customHeight="1">
      <c r="A179" s="346"/>
      <c r="B179" s="346"/>
      <c r="C179" s="399" t="s">
        <v>392</v>
      </c>
      <c r="D179" s="408"/>
      <c r="E179" s="409"/>
      <c r="F179" s="409"/>
      <c r="G179" s="409"/>
      <c r="H179" s="409"/>
      <c r="I179" s="409"/>
      <c r="J179" s="409"/>
      <c r="K179" s="409"/>
      <c r="L179" s="409"/>
      <c r="M179" s="409"/>
      <c r="N179" s="409"/>
      <c r="O179" s="409"/>
      <c r="P179" s="398"/>
      <c r="Q179" s="398"/>
      <c r="R179" s="398"/>
      <c r="S179" s="75"/>
      <c r="T179" s="75"/>
      <c r="U179" s="75"/>
      <c r="V179" s="75"/>
      <c r="W179" s="75"/>
      <c r="X179" s="75"/>
    </row>
    <row r="180" spans="1:24" ht="15.8" customHeight="1">
      <c r="A180" s="346"/>
      <c r="B180" s="346"/>
      <c r="C180" s="399" t="s">
        <v>394</v>
      </c>
      <c r="D180" s="408"/>
      <c r="E180" s="409"/>
      <c r="F180" s="409"/>
      <c r="G180" s="409"/>
      <c r="H180" s="409"/>
      <c r="I180" s="409"/>
      <c r="J180" s="409"/>
      <c r="K180" s="409"/>
      <c r="L180" s="409"/>
      <c r="M180" s="409"/>
      <c r="N180" s="409"/>
      <c r="O180" s="409"/>
      <c r="P180" s="398"/>
      <c r="Q180" s="398"/>
      <c r="R180" s="398"/>
      <c r="S180" s="75"/>
      <c r="T180" s="75"/>
      <c r="U180" s="75"/>
      <c r="V180" s="75"/>
      <c r="W180" s="75"/>
      <c r="X180" s="75"/>
    </row>
    <row r="181" spans="1:24" ht="15.8" customHeight="1">
      <c r="A181" s="349"/>
      <c r="B181" s="349"/>
      <c r="C181" s="410" t="s">
        <v>837</v>
      </c>
      <c r="D181" s="404" t="str">
        <f t="shared" ref="D181:R181" si="24">IFERROR(AVERAGE(D175:D180),"-")</f>
        <v>-</v>
      </c>
      <c r="E181" s="404" t="str">
        <f t="shared" si="24"/>
        <v>-</v>
      </c>
      <c r="F181" s="404" t="str">
        <f t="shared" si="24"/>
        <v>-</v>
      </c>
      <c r="G181" s="404" t="str">
        <f t="shared" si="24"/>
        <v>-</v>
      </c>
      <c r="H181" s="404" t="str">
        <f t="shared" si="24"/>
        <v>-</v>
      </c>
      <c r="I181" s="404" t="str">
        <f t="shared" si="24"/>
        <v>-</v>
      </c>
      <c r="J181" s="404" t="str">
        <f t="shared" si="24"/>
        <v>-</v>
      </c>
      <c r="K181" s="404" t="str">
        <f t="shared" si="24"/>
        <v>-</v>
      </c>
      <c r="L181" s="404" t="str">
        <f t="shared" si="24"/>
        <v>-</v>
      </c>
      <c r="M181" s="404" t="str">
        <f t="shared" si="24"/>
        <v>-</v>
      </c>
      <c r="N181" s="404" t="str">
        <f t="shared" si="24"/>
        <v>-</v>
      </c>
      <c r="O181" s="404" t="str">
        <f t="shared" si="24"/>
        <v>-</v>
      </c>
      <c r="P181" s="404" t="str">
        <f t="shared" si="24"/>
        <v>-</v>
      </c>
      <c r="Q181" s="404" t="str">
        <f t="shared" si="24"/>
        <v>-</v>
      </c>
      <c r="R181" s="404" t="str">
        <f t="shared" si="24"/>
        <v>-</v>
      </c>
      <c r="S181" s="75"/>
      <c r="T181" s="75"/>
      <c r="U181" s="75"/>
      <c r="V181" s="75"/>
      <c r="W181" s="75"/>
      <c r="X181" s="75"/>
    </row>
    <row r="182" spans="1:24" ht="15.8" customHeight="1">
      <c r="A182" s="340" t="s">
        <v>396</v>
      </c>
      <c r="B182" s="341">
        <v>310245</v>
      </c>
      <c r="C182" s="345" t="s">
        <v>397</v>
      </c>
      <c r="D182" s="343">
        <v>2</v>
      </c>
      <c r="E182" s="344">
        <v>2</v>
      </c>
      <c r="F182" s="344">
        <v>1</v>
      </c>
      <c r="G182" s="344">
        <v>1</v>
      </c>
      <c r="H182" s="344">
        <v>2</v>
      </c>
      <c r="I182" s="344" t="s">
        <v>783</v>
      </c>
      <c r="J182" s="344" t="s">
        <v>783</v>
      </c>
      <c r="K182" s="344" t="s">
        <v>783</v>
      </c>
      <c r="L182" s="344" t="s">
        <v>783</v>
      </c>
      <c r="M182" s="344" t="s">
        <v>783</v>
      </c>
      <c r="N182" s="344" t="s">
        <v>783</v>
      </c>
      <c r="O182" s="344">
        <v>2</v>
      </c>
      <c r="P182" s="411">
        <v>2</v>
      </c>
      <c r="Q182" s="411">
        <v>1</v>
      </c>
      <c r="R182" s="411">
        <v>2</v>
      </c>
      <c r="S182" s="75"/>
      <c r="T182" s="75"/>
      <c r="U182" s="75"/>
      <c r="V182" s="75"/>
      <c r="W182" s="75"/>
      <c r="X182" s="75"/>
    </row>
    <row r="183" spans="1:24" ht="15.8" customHeight="1">
      <c r="A183" s="346"/>
      <c r="B183" s="346"/>
      <c r="C183" s="345" t="s">
        <v>399</v>
      </c>
      <c r="D183" s="347">
        <v>2</v>
      </c>
      <c r="E183" s="348">
        <v>2</v>
      </c>
      <c r="F183" s="348">
        <v>2</v>
      </c>
      <c r="G183" s="348">
        <v>2</v>
      </c>
      <c r="H183" s="348">
        <v>2</v>
      </c>
      <c r="I183" s="348" t="s">
        <v>783</v>
      </c>
      <c r="J183" s="348" t="s">
        <v>783</v>
      </c>
      <c r="K183" s="348" t="s">
        <v>783</v>
      </c>
      <c r="L183" s="348" t="s">
        <v>783</v>
      </c>
      <c r="M183" s="348" t="s">
        <v>783</v>
      </c>
      <c r="N183" s="348" t="s">
        <v>783</v>
      </c>
      <c r="O183" s="348">
        <v>2</v>
      </c>
      <c r="P183" s="411">
        <v>2</v>
      </c>
      <c r="Q183" s="411">
        <v>2</v>
      </c>
      <c r="R183" s="411">
        <v>2</v>
      </c>
      <c r="S183" s="75"/>
      <c r="T183" s="75"/>
      <c r="U183" s="75"/>
      <c r="V183" s="75"/>
      <c r="W183" s="75"/>
      <c r="X183" s="75"/>
    </row>
    <row r="184" spans="1:24" ht="15.8" customHeight="1">
      <c r="A184" s="346"/>
      <c r="B184" s="346"/>
      <c r="C184" s="345" t="s">
        <v>401</v>
      </c>
      <c r="D184" s="347">
        <v>2</v>
      </c>
      <c r="E184" s="348">
        <v>3</v>
      </c>
      <c r="F184" s="348">
        <v>2</v>
      </c>
      <c r="G184" s="348">
        <v>2</v>
      </c>
      <c r="H184" s="348">
        <v>2</v>
      </c>
      <c r="I184" s="348" t="s">
        <v>783</v>
      </c>
      <c r="J184" s="348" t="s">
        <v>783</v>
      </c>
      <c r="K184" s="348" t="s">
        <v>783</v>
      </c>
      <c r="L184" s="348" t="s">
        <v>783</v>
      </c>
      <c r="M184" s="348" t="s">
        <v>783</v>
      </c>
      <c r="N184" s="348" t="s">
        <v>783</v>
      </c>
      <c r="O184" s="348">
        <v>2</v>
      </c>
      <c r="P184" s="411">
        <v>2</v>
      </c>
      <c r="Q184" s="411">
        <v>2</v>
      </c>
      <c r="R184" s="411">
        <v>2</v>
      </c>
      <c r="S184" s="75"/>
      <c r="T184" s="75"/>
      <c r="U184" s="75"/>
      <c r="V184" s="75"/>
      <c r="W184" s="75"/>
      <c r="X184" s="75"/>
    </row>
    <row r="185" spans="1:24" ht="15.8" customHeight="1">
      <c r="A185" s="346"/>
      <c r="B185" s="346"/>
      <c r="C185" s="345" t="s">
        <v>403</v>
      </c>
      <c r="D185" s="347">
        <v>2</v>
      </c>
      <c r="E185" s="348">
        <v>1</v>
      </c>
      <c r="F185" s="348">
        <v>1</v>
      </c>
      <c r="G185" s="348">
        <v>1</v>
      </c>
      <c r="H185" s="348">
        <v>2</v>
      </c>
      <c r="I185" s="348">
        <v>2</v>
      </c>
      <c r="J185" s="348" t="s">
        <v>783</v>
      </c>
      <c r="K185" s="348" t="s">
        <v>783</v>
      </c>
      <c r="L185" s="348" t="s">
        <v>783</v>
      </c>
      <c r="M185" s="348" t="s">
        <v>783</v>
      </c>
      <c r="N185" s="348" t="s">
        <v>783</v>
      </c>
      <c r="O185" s="348">
        <v>2</v>
      </c>
      <c r="P185" s="411">
        <v>3</v>
      </c>
      <c r="Q185" s="411">
        <v>1</v>
      </c>
      <c r="R185" s="411">
        <v>2</v>
      </c>
      <c r="S185" s="75"/>
      <c r="T185" s="75"/>
      <c r="U185" s="75"/>
      <c r="V185" s="75"/>
      <c r="W185" s="75"/>
      <c r="X185" s="75"/>
    </row>
    <row r="186" spans="1:24" ht="15.8" customHeight="1">
      <c r="A186" s="346"/>
      <c r="B186" s="346"/>
      <c r="C186" s="345" t="s">
        <v>405</v>
      </c>
      <c r="D186" s="347">
        <v>2</v>
      </c>
      <c r="E186" s="348">
        <v>1</v>
      </c>
      <c r="F186" s="348">
        <v>1</v>
      </c>
      <c r="G186" s="348">
        <v>1</v>
      </c>
      <c r="H186" s="348">
        <v>2</v>
      </c>
      <c r="I186" s="348">
        <v>2</v>
      </c>
      <c r="J186" s="348" t="s">
        <v>783</v>
      </c>
      <c r="K186" s="348" t="s">
        <v>783</v>
      </c>
      <c r="L186" s="348" t="s">
        <v>783</v>
      </c>
      <c r="M186" s="348" t="s">
        <v>783</v>
      </c>
      <c r="N186" s="348" t="s">
        <v>783</v>
      </c>
      <c r="O186" s="348">
        <v>2</v>
      </c>
      <c r="P186" s="411">
        <v>2</v>
      </c>
      <c r="Q186" s="411">
        <v>2</v>
      </c>
      <c r="R186" s="411">
        <v>1</v>
      </c>
      <c r="S186" s="75"/>
      <c r="T186" s="75"/>
      <c r="U186" s="75"/>
      <c r="V186" s="75"/>
      <c r="W186" s="75"/>
      <c r="X186" s="75"/>
    </row>
    <row r="187" spans="1:24" ht="15.8" customHeight="1">
      <c r="A187" s="346"/>
      <c r="B187" s="346"/>
      <c r="C187" s="345" t="s">
        <v>407</v>
      </c>
      <c r="D187" s="347">
        <v>2</v>
      </c>
      <c r="E187" s="348">
        <v>2</v>
      </c>
      <c r="F187" s="348">
        <v>1</v>
      </c>
      <c r="G187" s="348">
        <v>2</v>
      </c>
      <c r="H187" s="348">
        <v>1</v>
      </c>
      <c r="I187" s="348" t="s">
        <v>783</v>
      </c>
      <c r="J187" s="348" t="s">
        <v>783</v>
      </c>
      <c r="K187" s="348" t="s">
        <v>783</v>
      </c>
      <c r="L187" s="348" t="s">
        <v>783</v>
      </c>
      <c r="M187" s="348" t="s">
        <v>783</v>
      </c>
      <c r="N187" s="348" t="s">
        <v>783</v>
      </c>
      <c r="O187" s="348">
        <v>2</v>
      </c>
      <c r="P187" s="411">
        <v>2</v>
      </c>
      <c r="Q187" s="411">
        <v>2</v>
      </c>
      <c r="R187" s="411">
        <v>1</v>
      </c>
      <c r="S187" s="75"/>
      <c r="T187" s="75"/>
      <c r="U187" s="75"/>
      <c r="V187" s="75"/>
      <c r="W187" s="75"/>
      <c r="X187" s="75"/>
    </row>
    <row r="188" spans="1:24" ht="15.8" customHeight="1">
      <c r="A188" s="349"/>
      <c r="B188" s="349"/>
      <c r="C188" s="376" t="s">
        <v>838</v>
      </c>
      <c r="D188" s="351">
        <f t="shared" ref="D188:R188" si="25">IFERROR(AVERAGE(D182:D187),"-")</f>
        <v>2</v>
      </c>
      <c r="E188" s="351">
        <f t="shared" si="25"/>
        <v>1.8333333333333333</v>
      </c>
      <c r="F188" s="351">
        <f t="shared" si="25"/>
        <v>1.3333333333333333</v>
      </c>
      <c r="G188" s="351">
        <f t="shared" si="25"/>
        <v>1.5</v>
      </c>
      <c r="H188" s="351">
        <f t="shared" si="25"/>
        <v>1.8333333333333333</v>
      </c>
      <c r="I188" s="351">
        <f t="shared" si="25"/>
        <v>2</v>
      </c>
      <c r="J188" s="351" t="str">
        <f t="shared" si="25"/>
        <v>-</v>
      </c>
      <c r="K188" s="351" t="str">
        <f t="shared" si="25"/>
        <v>-</v>
      </c>
      <c r="L188" s="351" t="str">
        <f t="shared" si="25"/>
        <v>-</v>
      </c>
      <c r="M188" s="351" t="str">
        <f t="shared" si="25"/>
        <v>-</v>
      </c>
      <c r="N188" s="351" t="str">
        <f t="shared" si="25"/>
        <v>-</v>
      </c>
      <c r="O188" s="351">
        <f t="shared" si="25"/>
        <v>2</v>
      </c>
      <c r="P188" s="351">
        <f t="shared" si="25"/>
        <v>2.1666666666666665</v>
      </c>
      <c r="Q188" s="351">
        <f t="shared" si="25"/>
        <v>1.6666666666666667</v>
      </c>
      <c r="R188" s="351">
        <f t="shared" si="25"/>
        <v>1.6666666666666667</v>
      </c>
      <c r="S188" s="75"/>
      <c r="T188" s="75"/>
      <c r="U188" s="75"/>
      <c r="V188" s="75"/>
      <c r="W188" s="75"/>
      <c r="X188" s="75"/>
    </row>
    <row r="189" spans="1:24" ht="15.8" customHeight="1">
      <c r="A189" s="298" t="s">
        <v>409</v>
      </c>
      <c r="B189" s="298">
        <v>310246</v>
      </c>
      <c r="C189" s="81" t="s">
        <v>410</v>
      </c>
      <c r="D189" s="81"/>
      <c r="E189" s="81"/>
      <c r="F189" s="81"/>
      <c r="G189" s="81"/>
      <c r="H189" s="81"/>
      <c r="I189" s="81"/>
      <c r="J189" s="81"/>
      <c r="K189" s="81"/>
      <c r="L189" s="81"/>
      <c r="M189" s="81"/>
      <c r="N189" s="81"/>
      <c r="O189" s="81"/>
      <c r="P189" s="103"/>
      <c r="Q189" s="103"/>
      <c r="R189" s="103"/>
      <c r="S189" s="75"/>
      <c r="T189" s="75"/>
      <c r="U189" s="75"/>
      <c r="V189" s="75"/>
      <c r="W189" s="75"/>
      <c r="X189" s="75"/>
    </row>
    <row r="190" spans="1:24" ht="15.8" customHeight="1">
      <c r="A190" s="235"/>
      <c r="B190" s="235"/>
      <c r="C190" s="81" t="s">
        <v>412</v>
      </c>
      <c r="D190" s="81"/>
      <c r="E190" s="81"/>
      <c r="F190" s="81"/>
      <c r="G190" s="81"/>
      <c r="H190" s="81"/>
      <c r="I190" s="81"/>
      <c r="J190" s="81"/>
      <c r="K190" s="81"/>
      <c r="L190" s="81"/>
      <c r="M190" s="81"/>
      <c r="N190" s="81"/>
      <c r="O190" s="81"/>
      <c r="P190" s="104"/>
      <c r="Q190" s="104"/>
      <c r="R190" s="104"/>
      <c r="S190" s="75"/>
      <c r="T190" s="75"/>
      <c r="U190" s="75"/>
      <c r="V190" s="75"/>
      <c r="W190" s="75"/>
      <c r="X190" s="75"/>
    </row>
    <row r="191" spans="1:24" ht="15.8" customHeight="1">
      <c r="A191" s="235"/>
      <c r="B191" s="235"/>
      <c r="C191" s="81" t="s">
        <v>414</v>
      </c>
      <c r="D191" s="81"/>
      <c r="E191" s="81"/>
      <c r="F191" s="81"/>
      <c r="G191" s="81"/>
      <c r="H191" s="81"/>
      <c r="I191" s="81"/>
      <c r="J191" s="81"/>
      <c r="K191" s="81"/>
      <c r="L191" s="81"/>
      <c r="M191" s="81"/>
      <c r="N191" s="81"/>
      <c r="O191" s="81"/>
      <c r="P191" s="104"/>
      <c r="Q191" s="104"/>
      <c r="R191" s="104"/>
      <c r="S191" s="75"/>
      <c r="T191" s="75"/>
      <c r="U191" s="75"/>
      <c r="V191" s="75"/>
      <c r="W191" s="75"/>
      <c r="X191" s="75"/>
    </row>
    <row r="192" spans="1:24" ht="15.8" customHeight="1">
      <c r="A192" s="235"/>
      <c r="B192" s="235"/>
      <c r="C192" s="81" t="s">
        <v>416</v>
      </c>
      <c r="D192" s="81"/>
      <c r="E192" s="81"/>
      <c r="F192" s="81"/>
      <c r="G192" s="81"/>
      <c r="H192" s="81"/>
      <c r="I192" s="81"/>
      <c r="J192" s="81"/>
      <c r="K192" s="81"/>
      <c r="L192" s="81"/>
      <c r="M192" s="81"/>
      <c r="N192" s="81"/>
      <c r="O192" s="81"/>
      <c r="P192" s="104"/>
      <c r="Q192" s="104"/>
      <c r="R192" s="104"/>
      <c r="S192" s="75"/>
      <c r="T192" s="75"/>
      <c r="U192" s="75"/>
      <c r="V192" s="75"/>
      <c r="W192" s="75"/>
      <c r="X192" s="75"/>
    </row>
    <row r="193" spans="1:24" ht="15.8" customHeight="1">
      <c r="A193" s="235"/>
      <c r="B193" s="235"/>
      <c r="C193" s="81" t="s">
        <v>418</v>
      </c>
      <c r="D193" s="81"/>
      <c r="E193" s="81"/>
      <c r="F193" s="81"/>
      <c r="G193" s="81"/>
      <c r="H193" s="81"/>
      <c r="I193" s="81"/>
      <c r="J193" s="81"/>
      <c r="K193" s="81"/>
      <c r="L193" s="81"/>
      <c r="M193" s="81"/>
      <c r="N193" s="81"/>
      <c r="O193" s="81"/>
      <c r="P193" s="104"/>
      <c r="Q193" s="104"/>
      <c r="R193" s="104"/>
      <c r="S193" s="75"/>
      <c r="T193" s="75"/>
      <c r="U193" s="75"/>
      <c r="V193" s="75"/>
      <c r="W193" s="75"/>
      <c r="X193" s="75"/>
    </row>
    <row r="194" spans="1:24" ht="15.8" customHeight="1">
      <c r="A194" s="235"/>
      <c r="B194" s="235"/>
      <c r="C194" s="81" t="s">
        <v>420</v>
      </c>
      <c r="D194" s="105"/>
      <c r="E194" s="88"/>
      <c r="F194" s="88"/>
      <c r="G194" s="88"/>
      <c r="H194" s="88"/>
      <c r="I194" s="88"/>
      <c r="J194" s="88"/>
      <c r="K194" s="88"/>
      <c r="L194" s="81"/>
      <c r="M194" s="81"/>
      <c r="N194" s="88"/>
      <c r="O194" s="88"/>
      <c r="P194" s="104"/>
      <c r="Q194" s="104"/>
      <c r="R194" s="104"/>
      <c r="S194" s="75"/>
      <c r="T194" s="75"/>
      <c r="U194" s="75"/>
      <c r="V194" s="75"/>
      <c r="W194" s="75"/>
      <c r="X194" s="75"/>
    </row>
    <row r="195" spans="1:24" ht="15.8" customHeight="1">
      <c r="A195" s="234"/>
      <c r="B195" s="234"/>
      <c r="C195" s="89" t="s">
        <v>839</v>
      </c>
      <c r="D195" s="85" t="str">
        <f t="shared" ref="D195:R195" si="26">IFERROR(AVERAGE(D189:D194),"-")</f>
        <v>-</v>
      </c>
      <c r="E195" s="85" t="str">
        <f t="shared" si="26"/>
        <v>-</v>
      </c>
      <c r="F195" s="85" t="str">
        <f t="shared" si="26"/>
        <v>-</v>
      </c>
      <c r="G195" s="85" t="str">
        <f t="shared" si="26"/>
        <v>-</v>
      </c>
      <c r="H195" s="85" t="str">
        <f t="shared" si="26"/>
        <v>-</v>
      </c>
      <c r="I195" s="85" t="str">
        <f t="shared" si="26"/>
        <v>-</v>
      </c>
      <c r="J195" s="85" t="str">
        <f t="shared" si="26"/>
        <v>-</v>
      </c>
      <c r="K195" s="85" t="str">
        <f t="shared" si="26"/>
        <v>-</v>
      </c>
      <c r="L195" s="85" t="str">
        <f t="shared" si="26"/>
        <v>-</v>
      </c>
      <c r="M195" s="85" t="str">
        <f t="shared" si="26"/>
        <v>-</v>
      </c>
      <c r="N195" s="85" t="str">
        <f t="shared" si="26"/>
        <v>-</v>
      </c>
      <c r="O195" s="85" t="str">
        <f t="shared" si="26"/>
        <v>-</v>
      </c>
      <c r="P195" s="85" t="str">
        <f t="shared" si="26"/>
        <v>-</v>
      </c>
      <c r="Q195" s="85" t="str">
        <f t="shared" si="26"/>
        <v>-</v>
      </c>
      <c r="R195" s="85" t="str">
        <f t="shared" si="26"/>
        <v>-</v>
      </c>
      <c r="S195" s="75"/>
      <c r="T195" s="75"/>
      <c r="U195" s="75"/>
      <c r="V195" s="75"/>
      <c r="W195" s="75"/>
      <c r="X195" s="75"/>
    </row>
    <row r="196" spans="1:24" ht="15.8" customHeight="1">
      <c r="A196" s="341" t="s">
        <v>422</v>
      </c>
      <c r="B196" s="341">
        <v>310247</v>
      </c>
      <c r="C196" s="388" t="s">
        <v>840</v>
      </c>
      <c r="D196" s="343">
        <v>2</v>
      </c>
      <c r="E196" s="343">
        <v>2</v>
      </c>
      <c r="F196" s="343">
        <v>3</v>
      </c>
      <c r="G196" s="343">
        <v>0</v>
      </c>
      <c r="H196" s="343">
        <v>3</v>
      </c>
      <c r="I196" s="343">
        <v>0</v>
      </c>
      <c r="J196" s="343">
        <v>0</v>
      </c>
      <c r="K196" s="343">
        <v>0</v>
      </c>
      <c r="L196" s="343">
        <v>0</v>
      </c>
      <c r="M196" s="343">
        <v>0</v>
      </c>
      <c r="N196" s="343">
        <v>2</v>
      </c>
      <c r="O196" s="343">
        <v>0</v>
      </c>
      <c r="P196" s="412">
        <v>2</v>
      </c>
      <c r="Q196" s="343">
        <v>2</v>
      </c>
      <c r="R196" s="343">
        <v>0</v>
      </c>
      <c r="S196" s="75"/>
      <c r="T196" s="75"/>
      <c r="U196" s="75"/>
      <c r="V196" s="75"/>
      <c r="W196" s="75"/>
      <c r="X196" s="75"/>
    </row>
    <row r="197" spans="1:24" ht="15.8" customHeight="1">
      <c r="A197" s="346"/>
      <c r="B197" s="346"/>
      <c r="C197" s="388" t="s">
        <v>841</v>
      </c>
      <c r="D197" s="343">
        <v>0</v>
      </c>
      <c r="E197" s="343">
        <v>2</v>
      </c>
      <c r="F197" s="343">
        <v>3</v>
      </c>
      <c r="G197" s="343">
        <v>0</v>
      </c>
      <c r="H197" s="343">
        <v>3</v>
      </c>
      <c r="I197" s="343">
        <v>0</v>
      </c>
      <c r="J197" s="343">
        <v>0</v>
      </c>
      <c r="K197" s="343">
        <v>0</v>
      </c>
      <c r="L197" s="343">
        <v>0</v>
      </c>
      <c r="M197" s="343">
        <v>0</v>
      </c>
      <c r="N197" s="343">
        <v>2</v>
      </c>
      <c r="O197" s="343">
        <v>0</v>
      </c>
      <c r="P197" s="413">
        <v>1</v>
      </c>
      <c r="Q197" s="343">
        <v>2</v>
      </c>
      <c r="R197" s="343">
        <v>0</v>
      </c>
      <c r="S197" s="75"/>
      <c r="T197" s="75"/>
      <c r="U197" s="75"/>
      <c r="V197" s="75"/>
      <c r="W197" s="75"/>
      <c r="X197" s="75"/>
    </row>
    <row r="198" spans="1:24" ht="15.8" customHeight="1">
      <c r="A198" s="346"/>
      <c r="B198" s="346"/>
      <c r="C198" s="388" t="s">
        <v>842</v>
      </c>
      <c r="D198" s="343">
        <v>0</v>
      </c>
      <c r="E198" s="343">
        <v>2</v>
      </c>
      <c r="F198" s="343">
        <v>3</v>
      </c>
      <c r="G198" s="343">
        <v>0</v>
      </c>
      <c r="H198" s="343">
        <v>2</v>
      </c>
      <c r="I198" s="343">
        <v>0</v>
      </c>
      <c r="J198" s="343">
        <v>0</v>
      </c>
      <c r="K198" s="343">
        <v>0</v>
      </c>
      <c r="L198" s="343">
        <v>0</v>
      </c>
      <c r="M198" s="343">
        <v>0</v>
      </c>
      <c r="N198" s="343">
        <v>2</v>
      </c>
      <c r="O198" s="343">
        <v>1</v>
      </c>
      <c r="P198" s="413">
        <v>3</v>
      </c>
      <c r="Q198" s="343">
        <v>2</v>
      </c>
      <c r="R198" s="343">
        <v>1</v>
      </c>
      <c r="S198" s="75"/>
      <c r="T198" s="75"/>
      <c r="U198" s="75"/>
      <c r="V198" s="75"/>
      <c r="W198" s="75"/>
      <c r="X198" s="75"/>
    </row>
    <row r="199" spans="1:24" ht="15.8" customHeight="1">
      <c r="A199" s="346"/>
      <c r="B199" s="346"/>
      <c r="C199" s="388" t="s">
        <v>843</v>
      </c>
      <c r="D199" s="343">
        <v>0</v>
      </c>
      <c r="E199" s="343">
        <v>2</v>
      </c>
      <c r="F199" s="343">
        <v>3</v>
      </c>
      <c r="G199" s="343">
        <v>0</v>
      </c>
      <c r="H199" s="343">
        <v>3</v>
      </c>
      <c r="I199" s="343">
        <v>0</v>
      </c>
      <c r="J199" s="343">
        <v>0</v>
      </c>
      <c r="K199" s="343">
        <v>0</v>
      </c>
      <c r="L199" s="343">
        <v>0</v>
      </c>
      <c r="M199" s="343">
        <v>0</v>
      </c>
      <c r="N199" s="343">
        <v>2</v>
      </c>
      <c r="O199" s="343">
        <v>1</v>
      </c>
      <c r="P199" s="413">
        <v>3</v>
      </c>
      <c r="Q199" s="343">
        <v>2</v>
      </c>
      <c r="R199" s="343">
        <v>2</v>
      </c>
      <c r="S199" s="75"/>
      <c r="T199" s="75"/>
      <c r="U199" s="75"/>
      <c r="V199" s="75"/>
      <c r="W199" s="75"/>
      <c r="X199" s="75"/>
    </row>
    <row r="200" spans="1:24" ht="15.8" customHeight="1">
      <c r="A200" s="346"/>
      <c r="B200" s="346"/>
      <c r="C200" s="388" t="s">
        <v>844</v>
      </c>
      <c r="D200" s="343">
        <v>0</v>
      </c>
      <c r="E200" s="343">
        <v>0</v>
      </c>
      <c r="F200" s="343">
        <v>3</v>
      </c>
      <c r="G200" s="343">
        <v>0</v>
      </c>
      <c r="H200" s="343">
        <v>3</v>
      </c>
      <c r="I200" s="343">
        <v>0</v>
      </c>
      <c r="J200" s="343">
        <v>0</v>
      </c>
      <c r="K200" s="343">
        <v>0</v>
      </c>
      <c r="L200" s="343">
        <v>0</v>
      </c>
      <c r="M200" s="343">
        <v>0</v>
      </c>
      <c r="N200" s="343">
        <v>2</v>
      </c>
      <c r="O200" s="343">
        <v>1</v>
      </c>
      <c r="P200" s="413">
        <v>3</v>
      </c>
      <c r="Q200" s="343">
        <v>2</v>
      </c>
      <c r="R200" s="343">
        <v>2</v>
      </c>
      <c r="S200" s="75"/>
      <c r="T200" s="75"/>
      <c r="U200" s="75"/>
      <c r="V200" s="75"/>
      <c r="W200" s="75"/>
      <c r="X200" s="75"/>
    </row>
    <row r="201" spans="1:24" ht="15.8" customHeight="1">
      <c r="A201" s="349"/>
      <c r="B201" s="349"/>
      <c r="C201" s="376" t="s">
        <v>845</v>
      </c>
      <c r="D201" s="351">
        <f t="shared" ref="D201:R201" si="27">IFERROR(AVERAGE(D195:D200),"-")</f>
        <v>0.4</v>
      </c>
      <c r="E201" s="351">
        <f t="shared" si="27"/>
        <v>1.6</v>
      </c>
      <c r="F201" s="351">
        <f t="shared" si="27"/>
        <v>3</v>
      </c>
      <c r="G201" s="351">
        <f t="shared" si="27"/>
        <v>0</v>
      </c>
      <c r="H201" s="351">
        <f t="shared" si="27"/>
        <v>2.8</v>
      </c>
      <c r="I201" s="351">
        <f t="shared" si="27"/>
        <v>0</v>
      </c>
      <c r="J201" s="351">
        <f t="shared" si="27"/>
        <v>0</v>
      </c>
      <c r="K201" s="351">
        <f t="shared" si="27"/>
        <v>0</v>
      </c>
      <c r="L201" s="351">
        <f t="shared" si="27"/>
        <v>0</v>
      </c>
      <c r="M201" s="351">
        <f t="shared" si="27"/>
        <v>0</v>
      </c>
      <c r="N201" s="351">
        <f t="shared" si="27"/>
        <v>2</v>
      </c>
      <c r="O201" s="351">
        <f t="shared" si="27"/>
        <v>0.6</v>
      </c>
      <c r="P201" s="351">
        <f t="shared" si="27"/>
        <v>2.4</v>
      </c>
      <c r="Q201" s="351">
        <f t="shared" si="27"/>
        <v>2</v>
      </c>
      <c r="R201" s="351">
        <f t="shared" si="27"/>
        <v>1</v>
      </c>
      <c r="S201" s="75"/>
      <c r="T201" s="75"/>
      <c r="U201" s="75"/>
      <c r="V201" s="75"/>
      <c r="W201" s="75"/>
      <c r="X201" s="75"/>
    </row>
    <row r="202" spans="1:24" ht="15.8" customHeight="1">
      <c r="A202" s="297" t="s">
        <v>433</v>
      </c>
      <c r="B202" s="298">
        <v>310248</v>
      </c>
      <c r="C202" s="86" t="s">
        <v>434</v>
      </c>
      <c r="D202" s="86"/>
      <c r="E202" s="86"/>
      <c r="F202" s="86"/>
      <c r="G202" s="86"/>
      <c r="H202" s="86"/>
      <c r="I202" s="86"/>
      <c r="J202" s="86"/>
      <c r="K202" s="86"/>
      <c r="L202" s="86"/>
      <c r="M202" s="86"/>
      <c r="N202" s="86"/>
      <c r="O202" s="86"/>
      <c r="P202" s="86"/>
      <c r="Q202" s="86"/>
      <c r="R202" s="86"/>
      <c r="S202" s="75"/>
      <c r="T202" s="75"/>
      <c r="U202" s="75"/>
      <c r="V202" s="75"/>
      <c r="W202" s="75"/>
      <c r="X202" s="75"/>
    </row>
    <row r="203" spans="1:24" ht="15.8" customHeight="1">
      <c r="A203" s="235"/>
      <c r="B203" s="235"/>
      <c r="C203" s="86" t="s">
        <v>436</v>
      </c>
      <c r="D203" s="86"/>
      <c r="E203" s="86"/>
      <c r="F203" s="86"/>
      <c r="G203" s="86"/>
      <c r="H203" s="86"/>
      <c r="I203" s="86"/>
      <c r="J203" s="86"/>
      <c r="K203" s="86"/>
      <c r="L203" s="86"/>
      <c r="M203" s="86"/>
      <c r="N203" s="86"/>
      <c r="O203" s="86"/>
      <c r="P203" s="86"/>
      <c r="Q203" s="86"/>
      <c r="R203" s="86"/>
      <c r="S203" s="75"/>
      <c r="T203" s="75"/>
      <c r="U203" s="75"/>
      <c r="V203" s="75"/>
      <c r="W203" s="75"/>
      <c r="X203" s="75"/>
    </row>
    <row r="204" spans="1:24" ht="15.8" customHeight="1">
      <c r="A204" s="235"/>
      <c r="B204" s="235"/>
      <c r="C204" s="86" t="s">
        <v>438</v>
      </c>
      <c r="D204" s="86"/>
      <c r="E204" s="86"/>
      <c r="F204" s="86"/>
      <c r="G204" s="86"/>
      <c r="H204" s="86"/>
      <c r="I204" s="86"/>
      <c r="J204" s="86"/>
      <c r="K204" s="86"/>
      <c r="L204" s="86"/>
      <c r="M204" s="86"/>
      <c r="N204" s="86"/>
      <c r="O204" s="86"/>
      <c r="P204" s="86"/>
      <c r="Q204" s="86"/>
      <c r="R204" s="86"/>
      <c r="S204" s="75"/>
      <c r="T204" s="75"/>
      <c r="U204" s="75"/>
      <c r="V204" s="75"/>
      <c r="W204" s="75"/>
      <c r="X204" s="75"/>
    </row>
    <row r="205" spans="1:24" ht="15.8" customHeight="1">
      <c r="A205" s="235"/>
      <c r="B205" s="235"/>
      <c r="C205" s="86" t="s">
        <v>440</v>
      </c>
      <c r="D205" s="86"/>
      <c r="E205" s="86"/>
      <c r="F205" s="86"/>
      <c r="G205" s="86"/>
      <c r="H205" s="86"/>
      <c r="I205" s="86"/>
      <c r="J205" s="86"/>
      <c r="K205" s="86"/>
      <c r="L205" s="86"/>
      <c r="M205" s="86"/>
      <c r="N205" s="86"/>
      <c r="O205" s="86"/>
      <c r="P205" s="86"/>
      <c r="Q205" s="86"/>
      <c r="R205" s="86"/>
      <c r="S205" s="75"/>
      <c r="T205" s="75"/>
      <c r="U205" s="75"/>
      <c r="V205" s="75"/>
      <c r="W205" s="75"/>
      <c r="X205" s="75"/>
    </row>
    <row r="206" spans="1:24" ht="15.8" customHeight="1">
      <c r="A206" s="235"/>
      <c r="B206" s="235"/>
      <c r="C206" s="86" t="s">
        <v>442</v>
      </c>
      <c r="D206" s="86"/>
      <c r="E206" s="86"/>
      <c r="F206" s="86"/>
      <c r="G206" s="86"/>
      <c r="H206" s="86"/>
      <c r="I206" s="86"/>
      <c r="J206" s="86"/>
      <c r="K206" s="86"/>
      <c r="L206" s="86"/>
      <c r="M206" s="86"/>
      <c r="N206" s="86"/>
      <c r="O206" s="86"/>
      <c r="P206" s="86"/>
      <c r="Q206" s="86"/>
      <c r="R206" s="86"/>
      <c r="S206" s="75"/>
      <c r="T206" s="75"/>
      <c r="U206" s="75"/>
      <c r="V206" s="75"/>
      <c r="W206" s="75"/>
      <c r="X206" s="75"/>
    </row>
    <row r="207" spans="1:24" ht="15.8" customHeight="1">
      <c r="A207" s="235"/>
      <c r="B207" s="235"/>
      <c r="C207" s="86" t="s">
        <v>444</v>
      </c>
      <c r="D207" s="86"/>
      <c r="E207" s="86"/>
      <c r="F207" s="86"/>
      <c r="G207" s="86"/>
      <c r="H207" s="86"/>
      <c r="I207" s="86"/>
      <c r="J207" s="86"/>
      <c r="K207" s="86"/>
      <c r="L207" s="86"/>
      <c r="M207" s="86"/>
      <c r="N207" s="86"/>
      <c r="O207" s="86"/>
      <c r="P207" s="86"/>
      <c r="Q207" s="86"/>
      <c r="R207" s="86"/>
      <c r="S207" s="75"/>
      <c r="T207" s="75"/>
      <c r="U207" s="75"/>
      <c r="V207" s="75"/>
      <c r="W207" s="75"/>
      <c r="X207" s="75"/>
    </row>
    <row r="208" spans="1:24" ht="15.8" customHeight="1">
      <c r="A208" s="234"/>
      <c r="B208" s="234"/>
      <c r="C208" s="90" t="s">
        <v>846</v>
      </c>
      <c r="D208" s="85" t="str">
        <f t="shared" ref="D208:R208" si="28">IFERROR(AVERAGE(D202:D207),"-")</f>
        <v>-</v>
      </c>
      <c r="E208" s="85" t="str">
        <f t="shared" si="28"/>
        <v>-</v>
      </c>
      <c r="F208" s="85" t="str">
        <f t="shared" si="28"/>
        <v>-</v>
      </c>
      <c r="G208" s="85" t="str">
        <f t="shared" si="28"/>
        <v>-</v>
      </c>
      <c r="H208" s="85" t="str">
        <f t="shared" si="28"/>
        <v>-</v>
      </c>
      <c r="I208" s="85" t="str">
        <f t="shared" si="28"/>
        <v>-</v>
      </c>
      <c r="J208" s="85" t="str">
        <f t="shared" si="28"/>
        <v>-</v>
      </c>
      <c r="K208" s="85" t="str">
        <f t="shared" si="28"/>
        <v>-</v>
      </c>
      <c r="L208" s="85" t="str">
        <f t="shared" si="28"/>
        <v>-</v>
      </c>
      <c r="M208" s="85" t="str">
        <f t="shared" si="28"/>
        <v>-</v>
      </c>
      <c r="N208" s="85" t="str">
        <f t="shared" si="28"/>
        <v>-</v>
      </c>
      <c r="O208" s="85" t="str">
        <f t="shared" si="28"/>
        <v>-</v>
      </c>
      <c r="P208" s="85" t="str">
        <f t="shared" si="28"/>
        <v>-</v>
      </c>
      <c r="Q208" s="85" t="str">
        <f t="shared" si="28"/>
        <v>-</v>
      </c>
      <c r="R208" s="85" t="str">
        <f t="shared" si="28"/>
        <v>-</v>
      </c>
      <c r="S208" s="75"/>
      <c r="T208" s="75"/>
      <c r="U208" s="75"/>
      <c r="V208" s="75"/>
      <c r="W208" s="75"/>
      <c r="X208" s="75"/>
    </row>
    <row r="209" spans="1:24" ht="15.8" customHeight="1">
      <c r="A209" s="298" t="s">
        <v>446</v>
      </c>
      <c r="B209" s="298">
        <v>310249</v>
      </c>
      <c r="C209" s="106" t="s">
        <v>447</v>
      </c>
      <c r="D209" s="106"/>
      <c r="E209" s="106"/>
      <c r="F209" s="106"/>
      <c r="G209" s="106"/>
      <c r="H209" s="106"/>
      <c r="I209" s="106"/>
      <c r="J209" s="106"/>
      <c r="K209" s="106"/>
      <c r="L209" s="106"/>
      <c r="M209" s="106"/>
      <c r="N209" s="106"/>
      <c r="O209" s="106"/>
      <c r="P209" s="106"/>
      <c r="Q209" s="106"/>
      <c r="R209" s="106"/>
      <c r="S209" s="75"/>
      <c r="T209" s="75"/>
      <c r="U209" s="75"/>
      <c r="V209" s="75"/>
      <c r="W209" s="75"/>
      <c r="X209" s="75"/>
    </row>
    <row r="210" spans="1:24" ht="15.8" customHeight="1">
      <c r="A210" s="235"/>
      <c r="B210" s="235"/>
      <c r="C210" s="106" t="s">
        <v>448</v>
      </c>
      <c r="D210" s="106"/>
      <c r="E210" s="106"/>
      <c r="F210" s="106"/>
      <c r="G210" s="106"/>
      <c r="H210" s="106"/>
      <c r="I210" s="106"/>
      <c r="J210" s="106"/>
      <c r="K210" s="106"/>
      <c r="L210" s="106"/>
      <c r="M210" s="106"/>
      <c r="N210" s="106"/>
      <c r="O210" s="106"/>
      <c r="P210" s="106"/>
      <c r="Q210" s="106"/>
      <c r="R210" s="106"/>
      <c r="S210" s="75"/>
      <c r="T210" s="75"/>
      <c r="U210" s="75"/>
      <c r="V210" s="75"/>
      <c r="W210" s="75"/>
      <c r="X210" s="75"/>
    </row>
    <row r="211" spans="1:24" ht="15.8" customHeight="1">
      <c r="A211" s="235"/>
      <c r="B211" s="235"/>
      <c r="C211" s="106" t="s">
        <v>449</v>
      </c>
      <c r="D211" s="106"/>
      <c r="E211" s="106"/>
      <c r="F211" s="106"/>
      <c r="G211" s="106"/>
      <c r="H211" s="106"/>
      <c r="I211" s="106"/>
      <c r="J211" s="106"/>
      <c r="K211" s="106"/>
      <c r="L211" s="106"/>
      <c r="M211" s="106"/>
      <c r="N211" s="106"/>
      <c r="O211" s="106"/>
      <c r="P211" s="106"/>
      <c r="Q211" s="106"/>
      <c r="R211" s="106"/>
      <c r="S211" s="75"/>
      <c r="T211" s="75"/>
      <c r="U211" s="75"/>
      <c r="V211" s="75"/>
      <c r="W211" s="75"/>
      <c r="X211" s="75"/>
    </row>
    <row r="212" spans="1:24" ht="15.8" customHeight="1">
      <c r="A212" s="235"/>
      <c r="B212" s="235"/>
      <c r="C212" s="106" t="s">
        <v>450</v>
      </c>
      <c r="D212" s="106"/>
      <c r="E212" s="106"/>
      <c r="F212" s="106"/>
      <c r="G212" s="106"/>
      <c r="H212" s="106"/>
      <c r="I212" s="106"/>
      <c r="J212" s="106"/>
      <c r="K212" s="106"/>
      <c r="L212" s="106"/>
      <c r="M212" s="106"/>
      <c r="N212" s="106"/>
      <c r="O212" s="106"/>
      <c r="P212" s="106"/>
      <c r="Q212" s="106"/>
      <c r="R212" s="106"/>
      <c r="S212" s="75"/>
      <c r="T212" s="75"/>
      <c r="U212" s="75"/>
      <c r="V212" s="75"/>
      <c r="W212" s="75"/>
      <c r="X212" s="75"/>
    </row>
    <row r="213" spans="1:24" ht="15.8" customHeight="1">
      <c r="A213" s="235"/>
      <c r="B213" s="235"/>
      <c r="C213" s="106" t="s">
        <v>451</v>
      </c>
      <c r="D213" s="106"/>
      <c r="E213" s="106"/>
      <c r="F213" s="106"/>
      <c r="G213" s="106"/>
      <c r="H213" s="106"/>
      <c r="I213" s="106"/>
      <c r="J213" s="106"/>
      <c r="K213" s="106"/>
      <c r="L213" s="106"/>
      <c r="M213" s="106"/>
      <c r="N213" s="106"/>
      <c r="O213" s="106"/>
      <c r="P213" s="106"/>
      <c r="Q213" s="106"/>
      <c r="R213" s="106"/>
      <c r="S213" s="75"/>
      <c r="T213" s="75"/>
      <c r="U213" s="75"/>
      <c r="V213" s="75"/>
      <c r="W213" s="75"/>
      <c r="X213" s="75"/>
    </row>
    <row r="214" spans="1:24" ht="15.8" customHeight="1">
      <c r="A214" s="235"/>
      <c r="B214" s="235"/>
      <c r="C214" s="106" t="s">
        <v>452</v>
      </c>
      <c r="D214" s="106"/>
      <c r="E214" s="106"/>
      <c r="F214" s="106"/>
      <c r="G214" s="106"/>
      <c r="H214" s="106"/>
      <c r="I214" s="106"/>
      <c r="J214" s="106"/>
      <c r="K214" s="106"/>
      <c r="L214" s="106"/>
      <c r="M214" s="106"/>
      <c r="N214" s="106"/>
      <c r="O214" s="106"/>
      <c r="P214" s="106"/>
      <c r="Q214" s="106"/>
      <c r="R214" s="106"/>
      <c r="S214" s="75"/>
      <c r="T214" s="75"/>
      <c r="U214" s="75"/>
      <c r="V214" s="75"/>
      <c r="W214" s="75"/>
      <c r="X214" s="75"/>
    </row>
    <row r="215" spans="1:24" ht="15.8" customHeight="1">
      <c r="A215" s="234"/>
      <c r="B215" s="234"/>
      <c r="C215" s="107" t="s">
        <v>847</v>
      </c>
      <c r="D215" s="85" t="str">
        <f t="shared" ref="D215:R215" si="29">IFERROR(AVERAGE(D209:D214),"-")</f>
        <v>-</v>
      </c>
      <c r="E215" s="85" t="str">
        <f t="shared" si="29"/>
        <v>-</v>
      </c>
      <c r="F215" s="85" t="str">
        <f t="shared" si="29"/>
        <v>-</v>
      </c>
      <c r="G215" s="85" t="str">
        <f t="shared" si="29"/>
        <v>-</v>
      </c>
      <c r="H215" s="85" t="str">
        <f t="shared" si="29"/>
        <v>-</v>
      </c>
      <c r="I215" s="85" t="str">
        <f t="shared" si="29"/>
        <v>-</v>
      </c>
      <c r="J215" s="85" t="str">
        <f t="shared" si="29"/>
        <v>-</v>
      </c>
      <c r="K215" s="85" t="str">
        <f t="shared" si="29"/>
        <v>-</v>
      </c>
      <c r="L215" s="85" t="str">
        <f t="shared" si="29"/>
        <v>-</v>
      </c>
      <c r="M215" s="85" t="str">
        <f t="shared" si="29"/>
        <v>-</v>
      </c>
      <c r="N215" s="85" t="str">
        <f t="shared" si="29"/>
        <v>-</v>
      </c>
      <c r="O215" s="85" t="str">
        <f t="shared" si="29"/>
        <v>-</v>
      </c>
      <c r="P215" s="85" t="str">
        <f t="shared" si="29"/>
        <v>-</v>
      </c>
      <c r="Q215" s="85" t="str">
        <f t="shared" si="29"/>
        <v>-</v>
      </c>
      <c r="R215" s="85" t="str">
        <f t="shared" si="29"/>
        <v>-</v>
      </c>
      <c r="S215" s="75"/>
      <c r="T215" s="75"/>
      <c r="U215" s="75"/>
      <c r="V215" s="75"/>
      <c r="W215" s="75"/>
      <c r="X215" s="75"/>
    </row>
    <row r="216" spans="1:24" ht="15.8" customHeight="1">
      <c r="A216" s="414" t="s">
        <v>848</v>
      </c>
      <c r="B216" s="415"/>
      <c r="C216" s="415"/>
      <c r="D216" s="415"/>
      <c r="E216" s="415"/>
      <c r="F216" s="415"/>
      <c r="G216" s="415"/>
      <c r="H216" s="415"/>
      <c r="I216" s="415"/>
      <c r="J216" s="415"/>
      <c r="K216" s="415"/>
      <c r="L216" s="415"/>
      <c r="M216" s="415"/>
      <c r="N216" s="415"/>
      <c r="O216" s="415"/>
      <c r="P216" s="415"/>
      <c r="Q216" s="415"/>
      <c r="R216" s="415"/>
      <c r="S216" s="415"/>
      <c r="T216" s="356"/>
      <c r="U216" s="357"/>
      <c r="V216" s="357"/>
      <c r="W216" s="357"/>
      <c r="X216" s="75"/>
    </row>
    <row r="217" spans="1:24" ht="15.8" customHeight="1">
      <c r="A217" s="356" t="s">
        <v>766</v>
      </c>
      <c r="B217" s="357"/>
      <c r="C217" s="357"/>
      <c r="D217" s="357"/>
      <c r="E217" s="357"/>
      <c r="F217" s="357"/>
      <c r="G217" s="357"/>
      <c r="H217" s="357"/>
      <c r="I217" s="357"/>
      <c r="J217" s="357"/>
      <c r="K217" s="357"/>
      <c r="L217" s="357"/>
      <c r="M217" s="357"/>
      <c r="N217" s="357"/>
      <c r="O217" s="357"/>
      <c r="P217" s="357"/>
      <c r="Q217" s="357"/>
      <c r="R217" s="357"/>
      <c r="S217" s="356"/>
      <c r="T217" s="357"/>
      <c r="U217" s="357"/>
      <c r="V217" s="357"/>
      <c r="W217" s="416"/>
      <c r="X217" s="75"/>
    </row>
    <row r="218" spans="1:24" ht="15.8" customHeight="1">
      <c r="A218" s="94" t="s">
        <v>82</v>
      </c>
      <c r="B218" s="95" t="s">
        <v>83</v>
      </c>
      <c r="C218" s="95" t="s">
        <v>343</v>
      </c>
      <c r="D218" s="74" t="s">
        <v>768</v>
      </c>
      <c r="E218" s="74" t="s">
        <v>769</v>
      </c>
      <c r="F218" s="74" t="s">
        <v>770</v>
      </c>
      <c r="G218" s="74" t="s">
        <v>771</v>
      </c>
      <c r="H218" s="74" t="s">
        <v>772</v>
      </c>
      <c r="I218" s="74" t="s">
        <v>773</v>
      </c>
      <c r="J218" s="74" t="s">
        <v>774</v>
      </c>
      <c r="K218" s="74" t="s">
        <v>775</v>
      </c>
      <c r="L218" s="74" t="s">
        <v>776</v>
      </c>
      <c r="M218" s="74" t="s">
        <v>777</v>
      </c>
      <c r="N218" s="74" t="s">
        <v>778</v>
      </c>
      <c r="O218" s="74" t="s">
        <v>779</v>
      </c>
      <c r="P218" s="74" t="s">
        <v>780</v>
      </c>
      <c r="Q218" s="74" t="s">
        <v>781</v>
      </c>
      <c r="R218" s="74" t="s">
        <v>782</v>
      </c>
      <c r="S218" s="75"/>
      <c r="T218" s="75"/>
      <c r="U218" s="75"/>
      <c r="V218" s="75"/>
      <c r="W218" s="75"/>
      <c r="X218" s="75"/>
    </row>
    <row r="219" spans="1:24" ht="15.8" customHeight="1">
      <c r="A219" s="340" t="s">
        <v>453</v>
      </c>
      <c r="B219" s="341">
        <v>310250</v>
      </c>
      <c r="C219" s="342" t="s">
        <v>454</v>
      </c>
      <c r="D219" s="343">
        <v>2</v>
      </c>
      <c r="E219" s="344">
        <v>1</v>
      </c>
      <c r="F219" s="344">
        <v>1</v>
      </c>
      <c r="G219" s="344">
        <v>1</v>
      </c>
      <c r="H219" s="344">
        <v>0</v>
      </c>
      <c r="I219" s="344">
        <v>0</v>
      </c>
      <c r="J219" s="344">
        <v>0</v>
      </c>
      <c r="K219" s="344">
        <v>0</v>
      </c>
      <c r="L219" s="344">
        <v>0</v>
      </c>
      <c r="M219" s="344">
        <v>0</v>
      </c>
      <c r="N219" s="344">
        <v>0</v>
      </c>
      <c r="O219" s="344">
        <v>0</v>
      </c>
      <c r="P219" s="417">
        <v>2</v>
      </c>
      <c r="Q219" s="417">
        <v>1</v>
      </c>
      <c r="R219" s="417">
        <v>1</v>
      </c>
      <c r="S219" s="75"/>
      <c r="T219" s="75"/>
      <c r="U219" s="75"/>
      <c r="V219" s="75"/>
      <c r="W219" s="75"/>
      <c r="X219" s="75"/>
    </row>
    <row r="220" spans="1:24" ht="15.8" customHeight="1">
      <c r="A220" s="346"/>
      <c r="B220" s="346"/>
      <c r="C220" s="342" t="s">
        <v>456</v>
      </c>
      <c r="D220" s="347">
        <v>1</v>
      </c>
      <c r="E220" s="348">
        <v>2</v>
      </c>
      <c r="F220" s="348">
        <v>1</v>
      </c>
      <c r="G220" s="348">
        <v>1</v>
      </c>
      <c r="H220" s="348">
        <v>0</v>
      </c>
      <c r="I220" s="348">
        <v>0</v>
      </c>
      <c r="J220" s="348">
        <v>0</v>
      </c>
      <c r="K220" s="348">
        <v>0</v>
      </c>
      <c r="L220" s="348">
        <v>0</v>
      </c>
      <c r="M220" s="348">
        <v>0</v>
      </c>
      <c r="N220" s="348">
        <v>0</v>
      </c>
      <c r="O220" s="348">
        <v>1</v>
      </c>
      <c r="P220" s="417">
        <v>2</v>
      </c>
      <c r="Q220" s="417">
        <v>2</v>
      </c>
      <c r="R220" s="417">
        <v>1</v>
      </c>
      <c r="S220" s="75"/>
      <c r="T220" s="75"/>
      <c r="U220" s="75"/>
      <c r="V220" s="75"/>
      <c r="W220" s="75"/>
      <c r="X220" s="75"/>
    </row>
    <row r="221" spans="1:24" ht="15.8" customHeight="1">
      <c r="A221" s="346"/>
      <c r="B221" s="346"/>
      <c r="C221" s="342" t="s">
        <v>458</v>
      </c>
      <c r="D221" s="347">
        <v>2</v>
      </c>
      <c r="E221" s="348">
        <v>1</v>
      </c>
      <c r="F221" s="348">
        <v>2</v>
      </c>
      <c r="G221" s="348">
        <v>2</v>
      </c>
      <c r="H221" s="348">
        <v>0</v>
      </c>
      <c r="I221" s="348">
        <v>0</v>
      </c>
      <c r="J221" s="348">
        <v>0</v>
      </c>
      <c r="K221" s="348">
        <v>0</v>
      </c>
      <c r="L221" s="348">
        <v>0</v>
      </c>
      <c r="M221" s="348">
        <v>0</v>
      </c>
      <c r="N221" s="348">
        <v>0</v>
      </c>
      <c r="O221" s="348">
        <v>0</v>
      </c>
      <c r="P221" s="417">
        <v>1</v>
      </c>
      <c r="Q221" s="417">
        <v>1</v>
      </c>
      <c r="R221" s="417">
        <v>1</v>
      </c>
      <c r="S221" s="75"/>
      <c r="T221" s="75"/>
      <c r="U221" s="75"/>
      <c r="V221" s="75"/>
      <c r="W221" s="75"/>
      <c r="X221" s="75"/>
    </row>
    <row r="222" spans="1:24" ht="15.8" customHeight="1">
      <c r="A222" s="346"/>
      <c r="B222" s="346"/>
      <c r="C222" s="342" t="s">
        <v>460</v>
      </c>
      <c r="D222" s="347">
        <v>2</v>
      </c>
      <c r="E222" s="348">
        <v>1</v>
      </c>
      <c r="F222" s="348">
        <v>2</v>
      </c>
      <c r="G222" s="348">
        <v>1</v>
      </c>
      <c r="H222" s="348">
        <v>0</v>
      </c>
      <c r="I222" s="348">
        <v>0</v>
      </c>
      <c r="J222" s="348">
        <v>0</v>
      </c>
      <c r="K222" s="348">
        <v>0</v>
      </c>
      <c r="L222" s="348">
        <v>0</v>
      </c>
      <c r="M222" s="348">
        <v>0</v>
      </c>
      <c r="N222" s="348">
        <v>0</v>
      </c>
      <c r="O222" s="348">
        <v>1</v>
      </c>
      <c r="P222" s="417">
        <v>2</v>
      </c>
      <c r="Q222" s="417">
        <v>1</v>
      </c>
      <c r="R222" s="417">
        <v>1</v>
      </c>
      <c r="S222" s="75"/>
      <c r="T222" s="75"/>
      <c r="U222" s="75"/>
      <c r="V222" s="75"/>
      <c r="W222" s="75"/>
      <c r="X222" s="75"/>
    </row>
    <row r="223" spans="1:24" ht="15.8" customHeight="1">
      <c r="A223" s="346"/>
      <c r="B223" s="346"/>
      <c r="C223" s="342" t="s">
        <v>462</v>
      </c>
      <c r="D223" s="347">
        <v>0</v>
      </c>
      <c r="E223" s="348">
        <v>1</v>
      </c>
      <c r="F223" s="348">
        <v>0</v>
      </c>
      <c r="G223" s="348">
        <v>1</v>
      </c>
      <c r="H223" s="348">
        <v>0</v>
      </c>
      <c r="I223" s="348">
        <v>0</v>
      </c>
      <c r="J223" s="348">
        <v>0</v>
      </c>
      <c r="K223" s="348">
        <v>0</v>
      </c>
      <c r="L223" s="348">
        <v>0</v>
      </c>
      <c r="M223" s="348">
        <v>0</v>
      </c>
      <c r="N223" s="348">
        <v>0</v>
      </c>
      <c r="O223" s="348">
        <v>0</v>
      </c>
      <c r="P223" s="417">
        <v>2</v>
      </c>
      <c r="Q223" s="417">
        <v>1</v>
      </c>
      <c r="R223" s="417">
        <v>1</v>
      </c>
      <c r="S223" s="75"/>
      <c r="T223" s="75"/>
      <c r="U223" s="75"/>
      <c r="V223" s="75"/>
      <c r="W223" s="75"/>
      <c r="X223" s="75"/>
    </row>
    <row r="224" spans="1:24" ht="15.8" customHeight="1">
      <c r="A224" s="346"/>
      <c r="B224" s="346"/>
      <c r="C224" s="342" t="s">
        <v>464</v>
      </c>
      <c r="D224" s="418"/>
      <c r="E224" s="418"/>
      <c r="F224" s="418"/>
      <c r="G224" s="418"/>
      <c r="H224" s="418"/>
      <c r="I224" s="419"/>
      <c r="J224" s="418"/>
      <c r="K224" s="419"/>
      <c r="L224" s="419"/>
      <c r="M224" s="419"/>
      <c r="N224" s="419"/>
      <c r="O224" s="418"/>
      <c r="P224" s="417"/>
      <c r="Q224" s="417"/>
      <c r="R224" s="417"/>
      <c r="S224" s="75"/>
      <c r="T224" s="75"/>
      <c r="U224" s="75"/>
      <c r="V224" s="75"/>
      <c r="W224" s="75"/>
      <c r="X224" s="75"/>
    </row>
    <row r="225" spans="1:24" ht="15.8" customHeight="1">
      <c r="A225" s="349"/>
      <c r="B225" s="349"/>
      <c r="C225" s="394" t="s">
        <v>849</v>
      </c>
      <c r="D225" s="351">
        <f t="shared" ref="D225:R225" si="30">IFERROR(AVERAGE(D219:D224),"-")</f>
        <v>1.4</v>
      </c>
      <c r="E225" s="351">
        <f t="shared" si="30"/>
        <v>1.2</v>
      </c>
      <c r="F225" s="351">
        <f t="shared" si="30"/>
        <v>1.2</v>
      </c>
      <c r="G225" s="351">
        <f t="shared" si="30"/>
        <v>1.2</v>
      </c>
      <c r="H225" s="351">
        <f t="shared" si="30"/>
        <v>0</v>
      </c>
      <c r="I225" s="351">
        <f t="shared" si="30"/>
        <v>0</v>
      </c>
      <c r="J225" s="351">
        <f t="shared" si="30"/>
        <v>0</v>
      </c>
      <c r="K225" s="351">
        <f t="shared" si="30"/>
        <v>0</v>
      </c>
      <c r="L225" s="351">
        <f t="shared" si="30"/>
        <v>0</v>
      </c>
      <c r="M225" s="351">
        <f t="shared" si="30"/>
        <v>0</v>
      </c>
      <c r="N225" s="351">
        <f t="shared" si="30"/>
        <v>0</v>
      </c>
      <c r="O225" s="351">
        <f t="shared" si="30"/>
        <v>0.4</v>
      </c>
      <c r="P225" s="351">
        <f t="shared" si="30"/>
        <v>1.8</v>
      </c>
      <c r="Q225" s="351">
        <f t="shared" si="30"/>
        <v>1.2</v>
      </c>
      <c r="R225" s="351">
        <f t="shared" si="30"/>
        <v>1</v>
      </c>
      <c r="S225" s="75"/>
      <c r="T225" s="75"/>
      <c r="U225" s="75"/>
      <c r="V225" s="75"/>
      <c r="W225" s="75"/>
      <c r="X225" s="75"/>
    </row>
    <row r="226" spans="1:24" ht="15.8" customHeight="1">
      <c r="A226" s="340" t="s">
        <v>465</v>
      </c>
      <c r="B226" s="341">
        <v>310251</v>
      </c>
      <c r="C226" s="342" t="s">
        <v>466</v>
      </c>
      <c r="D226" s="420">
        <v>2</v>
      </c>
      <c r="E226" s="421">
        <v>2</v>
      </c>
      <c r="F226" s="421">
        <v>2</v>
      </c>
      <c r="G226" s="421">
        <v>1</v>
      </c>
      <c r="H226" s="344">
        <v>0</v>
      </c>
      <c r="I226" s="344">
        <v>0</v>
      </c>
      <c r="J226" s="344">
        <v>0</v>
      </c>
      <c r="K226" s="344">
        <v>0</v>
      </c>
      <c r="L226" s="344">
        <v>0</v>
      </c>
      <c r="M226" s="344">
        <v>0</v>
      </c>
      <c r="N226" s="344">
        <v>0</v>
      </c>
      <c r="O226" s="344">
        <v>0</v>
      </c>
      <c r="P226" s="412">
        <v>2</v>
      </c>
      <c r="Q226" s="412">
        <v>1</v>
      </c>
      <c r="R226" s="412">
        <v>0</v>
      </c>
      <c r="S226" s="75"/>
      <c r="T226" s="75"/>
      <c r="U226" s="75"/>
      <c r="V226" s="75"/>
      <c r="W226" s="75"/>
      <c r="X226" s="75"/>
    </row>
    <row r="227" spans="1:24" ht="15.8" customHeight="1">
      <c r="A227" s="346"/>
      <c r="B227" s="346"/>
      <c r="C227" s="355" t="s">
        <v>468</v>
      </c>
      <c r="D227" s="422">
        <v>2</v>
      </c>
      <c r="E227" s="423">
        <v>2</v>
      </c>
      <c r="F227" s="423">
        <v>1</v>
      </c>
      <c r="G227" s="423">
        <v>2</v>
      </c>
      <c r="H227" s="348">
        <v>0</v>
      </c>
      <c r="I227" s="348">
        <v>0</v>
      </c>
      <c r="J227" s="348">
        <v>0</v>
      </c>
      <c r="K227" s="348">
        <v>0</v>
      </c>
      <c r="L227" s="348">
        <v>0</v>
      </c>
      <c r="M227" s="348">
        <v>0</v>
      </c>
      <c r="N227" s="348">
        <v>0</v>
      </c>
      <c r="O227" s="348">
        <v>0</v>
      </c>
      <c r="P227" s="413">
        <v>2</v>
      </c>
      <c r="Q227" s="413">
        <v>1</v>
      </c>
      <c r="R227" s="413">
        <v>0</v>
      </c>
      <c r="S227" s="75"/>
      <c r="T227" s="75"/>
      <c r="U227" s="75"/>
      <c r="V227" s="75"/>
      <c r="W227" s="75"/>
      <c r="X227" s="75"/>
    </row>
    <row r="228" spans="1:24" ht="15.8" customHeight="1">
      <c r="A228" s="346"/>
      <c r="B228" s="346"/>
      <c r="C228" s="355" t="s">
        <v>470</v>
      </c>
      <c r="D228" s="422">
        <v>2</v>
      </c>
      <c r="E228" s="423">
        <v>2</v>
      </c>
      <c r="F228" s="423">
        <v>1</v>
      </c>
      <c r="G228" s="423">
        <v>1</v>
      </c>
      <c r="H228" s="348">
        <v>0</v>
      </c>
      <c r="I228" s="348">
        <v>0</v>
      </c>
      <c r="J228" s="348">
        <v>0</v>
      </c>
      <c r="K228" s="348">
        <v>0</v>
      </c>
      <c r="L228" s="348">
        <v>0</v>
      </c>
      <c r="M228" s="348">
        <v>0</v>
      </c>
      <c r="N228" s="348">
        <v>0</v>
      </c>
      <c r="O228" s="348">
        <v>0</v>
      </c>
      <c r="P228" s="413">
        <v>2</v>
      </c>
      <c r="Q228" s="413">
        <v>1</v>
      </c>
      <c r="R228" s="413">
        <v>0</v>
      </c>
      <c r="S228" s="75"/>
      <c r="T228" s="75"/>
      <c r="U228" s="75"/>
      <c r="V228" s="75"/>
      <c r="W228" s="75"/>
      <c r="X228" s="75"/>
    </row>
    <row r="229" spans="1:24" ht="15.8" customHeight="1">
      <c r="A229" s="346"/>
      <c r="B229" s="346"/>
      <c r="C229" s="355" t="s">
        <v>472</v>
      </c>
      <c r="D229" s="422">
        <v>2</v>
      </c>
      <c r="E229" s="423">
        <v>1</v>
      </c>
      <c r="F229" s="423">
        <v>2</v>
      </c>
      <c r="G229" s="423">
        <v>1</v>
      </c>
      <c r="H229" s="348">
        <v>0</v>
      </c>
      <c r="I229" s="348">
        <v>0</v>
      </c>
      <c r="J229" s="348">
        <v>0</v>
      </c>
      <c r="K229" s="348">
        <v>0</v>
      </c>
      <c r="L229" s="348">
        <v>0</v>
      </c>
      <c r="M229" s="348">
        <v>0</v>
      </c>
      <c r="N229" s="348">
        <v>0</v>
      </c>
      <c r="O229" s="348">
        <v>0</v>
      </c>
      <c r="P229" s="413">
        <v>2</v>
      </c>
      <c r="Q229" s="413">
        <v>1</v>
      </c>
      <c r="R229" s="413">
        <v>0</v>
      </c>
      <c r="S229" s="75"/>
      <c r="T229" s="75"/>
      <c r="U229" s="75"/>
      <c r="V229" s="75"/>
      <c r="W229" s="75"/>
      <c r="X229" s="75"/>
    </row>
    <row r="230" spans="1:24" ht="15.8" customHeight="1">
      <c r="A230" s="349"/>
      <c r="B230" s="349"/>
      <c r="C230" s="366" t="s">
        <v>850</v>
      </c>
      <c r="D230" s="351">
        <f t="shared" ref="D230:R230" si="31">IFERROR(AVERAGE(D226:D229),"-")</f>
        <v>2</v>
      </c>
      <c r="E230" s="351">
        <f t="shared" si="31"/>
        <v>1.75</v>
      </c>
      <c r="F230" s="351">
        <f t="shared" si="31"/>
        <v>1.5</v>
      </c>
      <c r="G230" s="351">
        <f t="shared" si="31"/>
        <v>1.25</v>
      </c>
      <c r="H230" s="351">
        <f t="shared" si="31"/>
        <v>0</v>
      </c>
      <c r="I230" s="351">
        <f t="shared" si="31"/>
        <v>0</v>
      </c>
      <c r="J230" s="351">
        <f t="shared" si="31"/>
        <v>0</v>
      </c>
      <c r="K230" s="351">
        <f t="shared" si="31"/>
        <v>0</v>
      </c>
      <c r="L230" s="351">
        <f t="shared" si="31"/>
        <v>0</v>
      </c>
      <c r="M230" s="351">
        <f t="shared" si="31"/>
        <v>0</v>
      </c>
      <c r="N230" s="351">
        <f t="shared" si="31"/>
        <v>0</v>
      </c>
      <c r="O230" s="351">
        <f t="shared" si="31"/>
        <v>0</v>
      </c>
      <c r="P230" s="351">
        <f t="shared" si="31"/>
        <v>2</v>
      </c>
      <c r="Q230" s="351">
        <f t="shared" si="31"/>
        <v>1</v>
      </c>
      <c r="R230" s="351">
        <f t="shared" si="31"/>
        <v>0</v>
      </c>
      <c r="S230" s="75"/>
      <c r="T230" s="75"/>
      <c r="U230" s="75"/>
      <c r="V230" s="75"/>
      <c r="W230" s="75"/>
      <c r="X230" s="75"/>
    </row>
    <row r="231" spans="1:24" ht="15.8" customHeight="1">
      <c r="A231" s="340" t="s">
        <v>474</v>
      </c>
      <c r="B231" s="341">
        <v>310252</v>
      </c>
      <c r="C231" s="345" t="s">
        <v>475</v>
      </c>
      <c r="D231" s="343">
        <v>2</v>
      </c>
      <c r="E231" s="344">
        <v>2</v>
      </c>
      <c r="F231" s="344">
        <v>1</v>
      </c>
      <c r="G231" s="344">
        <v>1</v>
      </c>
      <c r="H231" s="344">
        <v>1</v>
      </c>
      <c r="I231" s="344" t="s">
        <v>783</v>
      </c>
      <c r="J231" s="344" t="s">
        <v>783</v>
      </c>
      <c r="K231" s="344" t="s">
        <v>783</v>
      </c>
      <c r="L231" s="344" t="s">
        <v>783</v>
      </c>
      <c r="M231" s="344" t="s">
        <v>783</v>
      </c>
      <c r="N231" s="344" t="s">
        <v>783</v>
      </c>
      <c r="O231" s="343">
        <v>2</v>
      </c>
      <c r="P231" s="424">
        <v>1</v>
      </c>
      <c r="Q231" s="424">
        <v>1</v>
      </c>
      <c r="R231" s="424">
        <v>1</v>
      </c>
      <c r="S231" s="75"/>
      <c r="T231" s="75"/>
      <c r="U231" s="75"/>
      <c r="V231" s="75"/>
      <c r="W231" s="75"/>
      <c r="X231" s="75"/>
    </row>
    <row r="232" spans="1:24" ht="15.8" customHeight="1">
      <c r="A232" s="346"/>
      <c r="B232" s="346"/>
      <c r="C232" s="345" t="s">
        <v>477</v>
      </c>
      <c r="D232" s="343">
        <v>2</v>
      </c>
      <c r="E232" s="348">
        <v>2</v>
      </c>
      <c r="F232" s="348">
        <v>2</v>
      </c>
      <c r="G232" s="348">
        <v>1</v>
      </c>
      <c r="H232" s="348">
        <v>1</v>
      </c>
      <c r="I232" s="344" t="s">
        <v>783</v>
      </c>
      <c r="J232" s="344" t="s">
        <v>783</v>
      </c>
      <c r="K232" s="344" t="s">
        <v>783</v>
      </c>
      <c r="L232" s="344" t="s">
        <v>783</v>
      </c>
      <c r="M232" s="344" t="s">
        <v>783</v>
      </c>
      <c r="N232" s="344" t="s">
        <v>783</v>
      </c>
      <c r="O232" s="343">
        <v>2</v>
      </c>
      <c r="P232" s="425">
        <v>1</v>
      </c>
      <c r="Q232" s="425">
        <v>2</v>
      </c>
      <c r="R232" s="425">
        <v>2</v>
      </c>
      <c r="S232" s="75"/>
      <c r="T232" s="75"/>
      <c r="U232" s="75"/>
      <c r="V232" s="75"/>
      <c r="W232" s="75"/>
      <c r="X232" s="75"/>
    </row>
    <row r="233" spans="1:24" ht="15.8" customHeight="1">
      <c r="A233" s="346"/>
      <c r="B233" s="346"/>
      <c r="C233" s="345" t="s">
        <v>479</v>
      </c>
      <c r="D233" s="343">
        <v>2</v>
      </c>
      <c r="E233" s="348">
        <v>2</v>
      </c>
      <c r="F233" s="348">
        <v>2</v>
      </c>
      <c r="G233" s="348">
        <v>1</v>
      </c>
      <c r="H233" s="348">
        <v>2</v>
      </c>
      <c r="I233" s="344" t="s">
        <v>783</v>
      </c>
      <c r="J233" s="344" t="s">
        <v>783</v>
      </c>
      <c r="K233" s="344" t="s">
        <v>783</v>
      </c>
      <c r="L233" s="344" t="s">
        <v>783</v>
      </c>
      <c r="M233" s="344" t="s">
        <v>783</v>
      </c>
      <c r="N233" s="344" t="s">
        <v>783</v>
      </c>
      <c r="O233" s="343">
        <v>2</v>
      </c>
      <c r="P233" s="425">
        <v>2</v>
      </c>
      <c r="Q233" s="425">
        <v>2</v>
      </c>
      <c r="R233" s="425">
        <v>1</v>
      </c>
      <c r="S233" s="75"/>
      <c r="T233" s="75"/>
      <c r="U233" s="75"/>
      <c r="V233" s="75"/>
      <c r="W233" s="75"/>
      <c r="X233" s="75"/>
    </row>
    <row r="234" spans="1:24" ht="15.8" customHeight="1">
      <c r="A234" s="346"/>
      <c r="B234" s="346"/>
      <c r="C234" s="345" t="s">
        <v>481</v>
      </c>
      <c r="D234" s="343">
        <v>2</v>
      </c>
      <c r="E234" s="348">
        <v>1</v>
      </c>
      <c r="F234" s="348">
        <v>1</v>
      </c>
      <c r="G234" s="348">
        <v>1</v>
      </c>
      <c r="H234" s="348">
        <v>1</v>
      </c>
      <c r="I234" s="344">
        <v>2</v>
      </c>
      <c r="J234" s="344" t="s">
        <v>783</v>
      </c>
      <c r="K234" s="344" t="s">
        <v>783</v>
      </c>
      <c r="L234" s="344" t="s">
        <v>783</v>
      </c>
      <c r="M234" s="344" t="s">
        <v>783</v>
      </c>
      <c r="N234" s="344" t="s">
        <v>783</v>
      </c>
      <c r="O234" s="343">
        <v>2</v>
      </c>
      <c r="P234" s="425">
        <v>1</v>
      </c>
      <c r="Q234" s="425">
        <v>1</v>
      </c>
      <c r="R234" s="425">
        <v>2</v>
      </c>
      <c r="S234" s="75"/>
      <c r="T234" s="75"/>
      <c r="U234" s="75"/>
      <c r="V234" s="75"/>
      <c r="W234" s="75"/>
      <c r="X234" s="75"/>
    </row>
    <row r="235" spans="1:24" ht="15.8" customHeight="1">
      <c r="A235" s="346"/>
      <c r="B235" s="346"/>
      <c r="C235" s="345" t="s">
        <v>483</v>
      </c>
      <c r="D235" s="343">
        <v>2</v>
      </c>
      <c r="E235" s="348">
        <v>1</v>
      </c>
      <c r="F235" s="348">
        <v>1</v>
      </c>
      <c r="G235" s="348">
        <v>1</v>
      </c>
      <c r="H235" s="348">
        <v>1</v>
      </c>
      <c r="I235" s="348">
        <v>2</v>
      </c>
      <c r="J235" s="344" t="s">
        <v>783</v>
      </c>
      <c r="K235" s="344" t="s">
        <v>783</v>
      </c>
      <c r="L235" s="344" t="s">
        <v>783</v>
      </c>
      <c r="M235" s="344" t="s">
        <v>783</v>
      </c>
      <c r="N235" s="344" t="s">
        <v>783</v>
      </c>
      <c r="O235" s="343">
        <v>2</v>
      </c>
      <c r="P235" s="425">
        <v>2</v>
      </c>
      <c r="Q235" s="425">
        <v>1</v>
      </c>
      <c r="R235" s="425">
        <v>1</v>
      </c>
      <c r="S235" s="75"/>
      <c r="T235" s="75"/>
      <c r="U235" s="75"/>
      <c r="V235" s="75"/>
      <c r="W235" s="75"/>
      <c r="X235" s="75"/>
    </row>
    <row r="236" spans="1:24" ht="15.8" customHeight="1">
      <c r="A236" s="346"/>
      <c r="B236" s="346"/>
      <c r="C236" s="345" t="s">
        <v>485</v>
      </c>
      <c r="D236" s="343">
        <v>2</v>
      </c>
      <c r="E236" s="348">
        <v>1</v>
      </c>
      <c r="F236" s="348">
        <v>1</v>
      </c>
      <c r="G236" s="348">
        <v>2</v>
      </c>
      <c r="H236" s="348">
        <v>1</v>
      </c>
      <c r="I236" s="348">
        <v>2</v>
      </c>
      <c r="J236" s="344" t="s">
        <v>783</v>
      </c>
      <c r="K236" s="344" t="s">
        <v>783</v>
      </c>
      <c r="L236" s="344" t="s">
        <v>783</v>
      </c>
      <c r="M236" s="344" t="s">
        <v>783</v>
      </c>
      <c r="N236" s="344" t="s">
        <v>783</v>
      </c>
      <c r="O236" s="343">
        <v>2</v>
      </c>
      <c r="P236" s="425">
        <v>2</v>
      </c>
      <c r="Q236" s="425">
        <v>1</v>
      </c>
      <c r="R236" s="425">
        <v>1</v>
      </c>
      <c r="S236" s="75"/>
      <c r="T236" s="75"/>
      <c r="U236" s="75"/>
      <c r="V236" s="75"/>
      <c r="W236" s="75"/>
      <c r="X236" s="75"/>
    </row>
    <row r="237" spans="1:24" ht="15.8" customHeight="1">
      <c r="A237" s="349"/>
      <c r="B237" s="349"/>
      <c r="C237" s="376" t="s">
        <v>851</v>
      </c>
      <c r="D237" s="351">
        <f t="shared" ref="D237:R237" si="32">IFERROR(AVERAGE(D231:D236),"-")</f>
        <v>2</v>
      </c>
      <c r="E237" s="351">
        <f t="shared" si="32"/>
        <v>1.5</v>
      </c>
      <c r="F237" s="351">
        <f t="shared" si="32"/>
        <v>1.3333333333333333</v>
      </c>
      <c r="G237" s="351">
        <f t="shared" si="32"/>
        <v>1.1666666666666667</v>
      </c>
      <c r="H237" s="351">
        <f t="shared" si="32"/>
        <v>1.1666666666666667</v>
      </c>
      <c r="I237" s="351">
        <f t="shared" si="32"/>
        <v>2</v>
      </c>
      <c r="J237" s="351" t="str">
        <f t="shared" si="32"/>
        <v>-</v>
      </c>
      <c r="K237" s="351" t="str">
        <f t="shared" si="32"/>
        <v>-</v>
      </c>
      <c r="L237" s="351" t="str">
        <f t="shared" si="32"/>
        <v>-</v>
      </c>
      <c r="M237" s="351" t="str">
        <f t="shared" si="32"/>
        <v>-</v>
      </c>
      <c r="N237" s="351" t="str">
        <f t="shared" si="32"/>
        <v>-</v>
      </c>
      <c r="O237" s="351">
        <f t="shared" si="32"/>
        <v>2</v>
      </c>
      <c r="P237" s="351">
        <f t="shared" si="32"/>
        <v>1.5</v>
      </c>
      <c r="Q237" s="351">
        <f t="shared" si="32"/>
        <v>1.3333333333333333</v>
      </c>
      <c r="R237" s="351">
        <f t="shared" si="32"/>
        <v>1.3333333333333333</v>
      </c>
      <c r="S237" s="75"/>
      <c r="T237" s="75"/>
      <c r="U237" s="75"/>
      <c r="V237" s="75"/>
      <c r="W237" s="75"/>
      <c r="X237" s="75"/>
    </row>
    <row r="238" spans="1:24" ht="15.8" customHeight="1">
      <c r="A238" s="340" t="s">
        <v>487</v>
      </c>
      <c r="B238" s="341">
        <v>310253</v>
      </c>
      <c r="C238" s="342" t="s">
        <v>488</v>
      </c>
      <c r="D238" s="343">
        <v>3</v>
      </c>
      <c r="E238" s="344">
        <v>1</v>
      </c>
      <c r="F238" s="344">
        <v>0</v>
      </c>
      <c r="G238" s="344">
        <v>0</v>
      </c>
      <c r="H238" s="344">
        <v>0</v>
      </c>
      <c r="I238" s="344">
        <v>0</v>
      </c>
      <c r="J238" s="344">
        <v>0</v>
      </c>
      <c r="K238" s="344">
        <v>0</v>
      </c>
      <c r="L238" s="344">
        <v>0</v>
      </c>
      <c r="M238" s="344">
        <v>0</v>
      </c>
      <c r="N238" s="344">
        <v>0</v>
      </c>
      <c r="O238" s="344">
        <v>0</v>
      </c>
      <c r="P238" s="370">
        <v>1</v>
      </c>
      <c r="Q238" s="426">
        <v>1</v>
      </c>
      <c r="R238" s="426">
        <v>0</v>
      </c>
      <c r="S238" s="75"/>
      <c r="T238" s="75"/>
      <c r="U238" s="75"/>
      <c r="V238" s="75"/>
      <c r="W238" s="75"/>
      <c r="X238" s="75"/>
    </row>
    <row r="239" spans="1:24" ht="15.8" customHeight="1">
      <c r="A239" s="346"/>
      <c r="B239" s="346"/>
      <c r="C239" s="342" t="s">
        <v>490</v>
      </c>
      <c r="D239" s="347">
        <v>3</v>
      </c>
      <c r="E239" s="348">
        <v>3</v>
      </c>
      <c r="F239" s="348">
        <v>3</v>
      </c>
      <c r="G239" s="348">
        <v>0</v>
      </c>
      <c r="H239" s="348">
        <v>0</v>
      </c>
      <c r="I239" s="348">
        <v>0</v>
      </c>
      <c r="J239" s="348">
        <v>0</v>
      </c>
      <c r="K239" s="348">
        <v>0</v>
      </c>
      <c r="L239" s="348">
        <v>0</v>
      </c>
      <c r="M239" s="348">
        <v>0</v>
      </c>
      <c r="N239" s="348">
        <v>0</v>
      </c>
      <c r="O239" s="348">
        <v>0</v>
      </c>
      <c r="P239" s="371">
        <v>1</v>
      </c>
      <c r="Q239" s="427">
        <v>1</v>
      </c>
      <c r="R239" s="427">
        <v>0</v>
      </c>
      <c r="S239" s="75"/>
      <c r="T239" s="75"/>
      <c r="U239" s="75"/>
      <c r="V239" s="75"/>
      <c r="W239" s="75"/>
      <c r="X239" s="75"/>
    </row>
    <row r="240" spans="1:24" ht="15.8" customHeight="1">
      <c r="A240" s="346"/>
      <c r="B240" s="346"/>
      <c r="C240" s="342" t="s">
        <v>492</v>
      </c>
      <c r="D240" s="347">
        <v>0</v>
      </c>
      <c r="E240" s="348">
        <v>0</v>
      </c>
      <c r="F240" s="348">
        <v>0</v>
      </c>
      <c r="G240" s="348">
        <v>0</v>
      </c>
      <c r="H240" s="348">
        <v>3</v>
      </c>
      <c r="I240" s="348">
        <v>0</v>
      </c>
      <c r="J240" s="348">
        <v>0</v>
      </c>
      <c r="K240" s="348">
        <v>0</v>
      </c>
      <c r="L240" s="348">
        <v>0</v>
      </c>
      <c r="M240" s="348">
        <v>0</v>
      </c>
      <c r="N240" s="348">
        <v>0</v>
      </c>
      <c r="O240" s="348">
        <v>0</v>
      </c>
      <c r="P240" s="428">
        <v>1</v>
      </c>
      <c r="Q240" s="427">
        <v>1</v>
      </c>
      <c r="R240" s="427">
        <v>0</v>
      </c>
      <c r="S240" s="75"/>
      <c r="T240" s="75"/>
      <c r="U240" s="75"/>
      <c r="V240" s="75"/>
      <c r="W240" s="75"/>
      <c r="X240" s="75"/>
    </row>
    <row r="241" spans="1:24" ht="15.8" customHeight="1">
      <c r="A241" s="346"/>
      <c r="B241" s="346"/>
      <c r="C241" s="342" t="s">
        <v>494</v>
      </c>
      <c r="D241" s="347">
        <v>2</v>
      </c>
      <c r="E241" s="348">
        <v>1</v>
      </c>
      <c r="F241" s="348">
        <v>0</v>
      </c>
      <c r="G241" s="348">
        <v>0</v>
      </c>
      <c r="H241" s="348">
        <v>0</v>
      </c>
      <c r="I241" s="348">
        <v>0</v>
      </c>
      <c r="J241" s="348">
        <v>0</v>
      </c>
      <c r="K241" s="348">
        <v>0</v>
      </c>
      <c r="L241" s="348">
        <v>0</v>
      </c>
      <c r="M241" s="348">
        <v>0</v>
      </c>
      <c r="N241" s="348">
        <v>0</v>
      </c>
      <c r="O241" s="348">
        <v>0</v>
      </c>
      <c r="P241" s="371">
        <v>1</v>
      </c>
      <c r="Q241" s="427">
        <v>1</v>
      </c>
      <c r="R241" s="427">
        <v>0</v>
      </c>
      <c r="S241" s="75"/>
      <c r="T241" s="75"/>
      <c r="U241" s="75"/>
      <c r="V241" s="75"/>
      <c r="W241" s="75"/>
      <c r="X241" s="75"/>
    </row>
    <row r="242" spans="1:24" ht="15.8" customHeight="1">
      <c r="A242" s="346"/>
      <c r="B242" s="346"/>
      <c r="C242" s="342" t="s">
        <v>496</v>
      </c>
      <c r="D242" s="347">
        <v>3</v>
      </c>
      <c r="E242" s="348">
        <v>1</v>
      </c>
      <c r="F242" s="348">
        <v>0</v>
      </c>
      <c r="G242" s="348">
        <v>0</v>
      </c>
      <c r="H242" s="348">
        <v>0</v>
      </c>
      <c r="I242" s="348">
        <v>0</v>
      </c>
      <c r="J242" s="348">
        <v>0</v>
      </c>
      <c r="K242" s="348">
        <v>0</v>
      </c>
      <c r="L242" s="348">
        <v>0</v>
      </c>
      <c r="M242" s="348">
        <v>0</v>
      </c>
      <c r="N242" s="348">
        <v>0</v>
      </c>
      <c r="O242" s="348">
        <v>0</v>
      </c>
      <c r="P242" s="371">
        <v>1</v>
      </c>
      <c r="Q242" s="427">
        <v>1</v>
      </c>
      <c r="R242" s="427">
        <v>0</v>
      </c>
      <c r="S242" s="75"/>
      <c r="T242" s="75"/>
      <c r="U242" s="75"/>
      <c r="V242" s="75"/>
      <c r="W242" s="75"/>
      <c r="X242" s="75"/>
    </row>
    <row r="243" spans="1:24" ht="15.8" customHeight="1">
      <c r="A243" s="346"/>
      <c r="B243" s="346"/>
      <c r="C243" s="342" t="s">
        <v>498</v>
      </c>
      <c r="D243" s="347">
        <v>2</v>
      </c>
      <c r="E243" s="348">
        <v>2</v>
      </c>
      <c r="F243" s="348">
        <v>2</v>
      </c>
      <c r="G243" s="348">
        <v>0</v>
      </c>
      <c r="H243" s="348">
        <v>0</v>
      </c>
      <c r="I243" s="348">
        <v>0</v>
      </c>
      <c r="J243" s="348">
        <v>0</v>
      </c>
      <c r="K243" s="348">
        <v>0</v>
      </c>
      <c r="L243" s="348">
        <v>0</v>
      </c>
      <c r="M243" s="348">
        <v>0</v>
      </c>
      <c r="N243" s="348">
        <v>0</v>
      </c>
      <c r="O243" s="348">
        <v>0</v>
      </c>
      <c r="P243" s="371">
        <v>1</v>
      </c>
      <c r="Q243" s="427">
        <v>1</v>
      </c>
      <c r="R243" s="427">
        <v>0</v>
      </c>
      <c r="S243" s="75"/>
      <c r="T243" s="75"/>
      <c r="U243" s="75"/>
      <c r="V243" s="75"/>
      <c r="W243" s="75"/>
      <c r="X243" s="75"/>
    </row>
    <row r="244" spans="1:24" ht="15.8" customHeight="1">
      <c r="A244" s="349"/>
      <c r="B244" s="349"/>
      <c r="C244" s="394" t="s">
        <v>852</v>
      </c>
      <c r="D244" s="351">
        <f t="shared" ref="D244:R244" si="33">IFERROR(AVERAGE(D238:D243),"-")</f>
        <v>2.1666666666666665</v>
      </c>
      <c r="E244" s="351">
        <f t="shared" si="33"/>
        <v>1.3333333333333333</v>
      </c>
      <c r="F244" s="351">
        <f t="shared" si="33"/>
        <v>0.83333333333333337</v>
      </c>
      <c r="G244" s="351">
        <f t="shared" si="33"/>
        <v>0</v>
      </c>
      <c r="H244" s="351">
        <f t="shared" si="33"/>
        <v>0.5</v>
      </c>
      <c r="I244" s="351">
        <f t="shared" si="33"/>
        <v>0</v>
      </c>
      <c r="J244" s="351">
        <f t="shared" si="33"/>
        <v>0</v>
      </c>
      <c r="K244" s="351">
        <f t="shared" si="33"/>
        <v>0</v>
      </c>
      <c r="L244" s="351">
        <f t="shared" si="33"/>
        <v>0</v>
      </c>
      <c r="M244" s="351">
        <f t="shared" si="33"/>
        <v>0</v>
      </c>
      <c r="N244" s="351">
        <f t="shared" si="33"/>
        <v>0</v>
      </c>
      <c r="O244" s="351">
        <f t="shared" si="33"/>
        <v>0</v>
      </c>
      <c r="P244" s="351">
        <f t="shared" si="33"/>
        <v>1</v>
      </c>
      <c r="Q244" s="351">
        <f t="shared" si="33"/>
        <v>1</v>
      </c>
      <c r="R244" s="351">
        <f t="shared" si="33"/>
        <v>0</v>
      </c>
      <c r="S244" s="75"/>
      <c r="T244" s="75"/>
      <c r="U244" s="75"/>
      <c r="V244" s="75"/>
      <c r="W244" s="75"/>
      <c r="X244" s="75"/>
    </row>
    <row r="245" spans="1:24" ht="15.8" customHeight="1">
      <c r="A245" s="340" t="s">
        <v>500</v>
      </c>
      <c r="B245" s="341">
        <v>310254</v>
      </c>
      <c r="C245" s="342" t="s">
        <v>501</v>
      </c>
      <c r="D245" s="429">
        <v>2</v>
      </c>
      <c r="E245" s="430">
        <v>1</v>
      </c>
      <c r="F245" s="430">
        <v>2</v>
      </c>
      <c r="G245" s="430">
        <v>1</v>
      </c>
      <c r="H245" s="430">
        <v>3</v>
      </c>
      <c r="I245" s="430">
        <v>1</v>
      </c>
      <c r="J245" s="430">
        <v>1</v>
      </c>
      <c r="K245" s="430" t="s">
        <v>783</v>
      </c>
      <c r="L245" s="430" t="s">
        <v>783</v>
      </c>
      <c r="M245" s="430" t="s">
        <v>783</v>
      </c>
      <c r="N245" s="430" t="s">
        <v>783</v>
      </c>
      <c r="O245" s="430">
        <v>3</v>
      </c>
      <c r="P245" s="417">
        <v>3</v>
      </c>
      <c r="Q245" s="417">
        <v>1</v>
      </c>
      <c r="R245" s="417">
        <v>1</v>
      </c>
      <c r="S245" s="75"/>
      <c r="T245" s="75"/>
      <c r="U245" s="75"/>
      <c r="V245" s="75"/>
      <c r="W245" s="75"/>
      <c r="X245" s="75"/>
    </row>
    <row r="246" spans="1:24" ht="15.8" customHeight="1">
      <c r="A246" s="346"/>
      <c r="B246" s="346"/>
      <c r="C246" s="342" t="s">
        <v>503</v>
      </c>
      <c r="D246" s="430">
        <v>2</v>
      </c>
      <c r="E246" s="430">
        <v>1</v>
      </c>
      <c r="F246" s="430">
        <v>1</v>
      </c>
      <c r="G246" s="430">
        <v>1</v>
      </c>
      <c r="H246" s="430">
        <v>2</v>
      </c>
      <c r="I246" s="430" t="s">
        <v>783</v>
      </c>
      <c r="J246" s="430">
        <v>1</v>
      </c>
      <c r="K246" s="430" t="s">
        <v>783</v>
      </c>
      <c r="L246" s="430" t="s">
        <v>783</v>
      </c>
      <c r="M246" s="430" t="s">
        <v>783</v>
      </c>
      <c r="N246" s="430" t="s">
        <v>783</v>
      </c>
      <c r="O246" s="430">
        <v>2</v>
      </c>
      <c r="P246" s="417">
        <v>3</v>
      </c>
      <c r="Q246" s="417">
        <v>1</v>
      </c>
      <c r="R246" s="417">
        <v>1</v>
      </c>
      <c r="S246" s="75"/>
      <c r="T246" s="75"/>
      <c r="U246" s="75"/>
      <c r="V246" s="75"/>
      <c r="W246" s="75"/>
      <c r="X246" s="75"/>
    </row>
    <row r="247" spans="1:24" ht="15.8" customHeight="1">
      <c r="A247" s="346"/>
      <c r="B247" s="346"/>
      <c r="C247" s="342" t="s">
        <v>505</v>
      </c>
      <c r="D247" s="430">
        <v>2</v>
      </c>
      <c r="E247" s="430">
        <v>1</v>
      </c>
      <c r="F247" s="430">
        <v>1</v>
      </c>
      <c r="G247" s="430">
        <v>1</v>
      </c>
      <c r="H247" s="430">
        <v>2</v>
      </c>
      <c r="I247" s="430" t="s">
        <v>783</v>
      </c>
      <c r="J247" s="430">
        <v>1</v>
      </c>
      <c r="K247" s="430" t="s">
        <v>783</v>
      </c>
      <c r="L247" s="430" t="s">
        <v>783</v>
      </c>
      <c r="M247" s="430" t="s">
        <v>783</v>
      </c>
      <c r="N247" s="430" t="s">
        <v>783</v>
      </c>
      <c r="O247" s="430">
        <v>2</v>
      </c>
      <c r="P247" s="417">
        <v>3</v>
      </c>
      <c r="Q247" s="417">
        <v>1</v>
      </c>
      <c r="R247" s="417">
        <v>1</v>
      </c>
      <c r="S247" s="75"/>
      <c r="T247" s="75"/>
      <c r="U247" s="75"/>
      <c r="V247" s="75"/>
      <c r="W247" s="75"/>
      <c r="X247" s="75"/>
    </row>
    <row r="248" spans="1:24" ht="15.8" customHeight="1">
      <c r="A248" s="346"/>
      <c r="B248" s="346"/>
      <c r="C248" s="342" t="s">
        <v>507</v>
      </c>
      <c r="D248" s="430">
        <v>2</v>
      </c>
      <c r="E248" s="430">
        <v>1</v>
      </c>
      <c r="F248" s="430">
        <v>1</v>
      </c>
      <c r="G248" s="430">
        <v>1</v>
      </c>
      <c r="H248" s="430">
        <v>2</v>
      </c>
      <c r="I248" s="430">
        <v>1</v>
      </c>
      <c r="J248" s="430">
        <v>1</v>
      </c>
      <c r="K248" s="430" t="s">
        <v>783</v>
      </c>
      <c r="L248" s="430" t="s">
        <v>783</v>
      </c>
      <c r="M248" s="430" t="s">
        <v>783</v>
      </c>
      <c r="N248" s="430" t="s">
        <v>783</v>
      </c>
      <c r="O248" s="430">
        <v>2</v>
      </c>
      <c r="P248" s="417">
        <v>3</v>
      </c>
      <c r="Q248" s="417">
        <v>1</v>
      </c>
      <c r="R248" s="417">
        <v>1</v>
      </c>
      <c r="S248" s="75"/>
      <c r="T248" s="75"/>
      <c r="U248" s="75"/>
      <c r="V248" s="75"/>
      <c r="W248" s="75"/>
      <c r="X248" s="75"/>
    </row>
    <row r="249" spans="1:24" ht="15.8" customHeight="1">
      <c r="A249" s="346"/>
      <c r="B249" s="346"/>
      <c r="C249" s="342" t="s">
        <v>509</v>
      </c>
      <c r="D249" s="430">
        <v>1</v>
      </c>
      <c r="E249" s="430">
        <v>1</v>
      </c>
      <c r="F249" s="430">
        <v>1</v>
      </c>
      <c r="G249" s="430">
        <v>2</v>
      </c>
      <c r="H249" s="430">
        <v>2</v>
      </c>
      <c r="I249" s="430">
        <v>2</v>
      </c>
      <c r="J249" s="430">
        <v>1</v>
      </c>
      <c r="K249" s="430" t="s">
        <v>783</v>
      </c>
      <c r="L249" s="430" t="s">
        <v>783</v>
      </c>
      <c r="M249" s="430" t="s">
        <v>783</v>
      </c>
      <c r="N249" s="430" t="s">
        <v>783</v>
      </c>
      <c r="O249" s="430">
        <v>1</v>
      </c>
      <c r="P249" s="417">
        <v>3</v>
      </c>
      <c r="Q249" s="417">
        <v>1</v>
      </c>
      <c r="R249" s="417">
        <v>1</v>
      </c>
      <c r="S249" s="75"/>
      <c r="T249" s="75"/>
      <c r="U249" s="75"/>
      <c r="V249" s="75"/>
      <c r="W249" s="75"/>
      <c r="X249" s="75"/>
    </row>
    <row r="250" spans="1:24" ht="15.8" customHeight="1">
      <c r="A250" s="346"/>
      <c r="B250" s="346"/>
      <c r="C250" s="342" t="s">
        <v>511</v>
      </c>
      <c r="D250" s="430">
        <v>3</v>
      </c>
      <c r="E250" s="430">
        <v>2</v>
      </c>
      <c r="F250" s="430">
        <v>2</v>
      </c>
      <c r="G250" s="430">
        <v>2</v>
      </c>
      <c r="H250" s="430">
        <v>2</v>
      </c>
      <c r="I250" s="430" t="s">
        <v>783</v>
      </c>
      <c r="J250" s="430">
        <v>1</v>
      </c>
      <c r="K250" s="430" t="s">
        <v>783</v>
      </c>
      <c r="L250" s="430" t="s">
        <v>783</v>
      </c>
      <c r="M250" s="430" t="s">
        <v>783</v>
      </c>
      <c r="N250" s="430">
        <v>1</v>
      </c>
      <c r="O250" s="430">
        <v>1</v>
      </c>
      <c r="P250" s="417">
        <v>3</v>
      </c>
      <c r="Q250" s="417">
        <v>1</v>
      </c>
      <c r="R250" s="417">
        <v>2</v>
      </c>
      <c r="S250" s="75"/>
      <c r="T250" s="75"/>
      <c r="U250" s="75"/>
      <c r="V250" s="75"/>
      <c r="W250" s="75"/>
      <c r="X250" s="75"/>
    </row>
    <row r="251" spans="1:24" ht="15.8" customHeight="1">
      <c r="A251" s="349"/>
      <c r="B251" s="349"/>
      <c r="C251" s="394" t="s">
        <v>853</v>
      </c>
      <c r="D251" s="351">
        <f t="shared" ref="D251:R251" si="34">IFERROR(AVERAGE(D245:D250),"-")</f>
        <v>2</v>
      </c>
      <c r="E251" s="351">
        <f t="shared" si="34"/>
        <v>1.1666666666666667</v>
      </c>
      <c r="F251" s="351">
        <f t="shared" si="34"/>
        <v>1.3333333333333333</v>
      </c>
      <c r="G251" s="351">
        <f t="shared" si="34"/>
        <v>1.3333333333333333</v>
      </c>
      <c r="H251" s="351">
        <f t="shared" si="34"/>
        <v>2.1666666666666665</v>
      </c>
      <c r="I251" s="351">
        <f t="shared" si="34"/>
        <v>1.3333333333333333</v>
      </c>
      <c r="J251" s="351">
        <f t="shared" si="34"/>
        <v>1</v>
      </c>
      <c r="K251" s="351" t="str">
        <f t="shared" si="34"/>
        <v>-</v>
      </c>
      <c r="L251" s="351" t="str">
        <f t="shared" si="34"/>
        <v>-</v>
      </c>
      <c r="M251" s="351" t="str">
        <f t="shared" si="34"/>
        <v>-</v>
      </c>
      <c r="N251" s="351">
        <f t="shared" si="34"/>
        <v>1</v>
      </c>
      <c r="O251" s="351">
        <f t="shared" si="34"/>
        <v>1.8333333333333333</v>
      </c>
      <c r="P251" s="351">
        <f t="shared" si="34"/>
        <v>3</v>
      </c>
      <c r="Q251" s="351">
        <f t="shared" si="34"/>
        <v>1</v>
      </c>
      <c r="R251" s="351">
        <f t="shared" si="34"/>
        <v>1.1666666666666667</v>
      </c>
      <c r="S251" s="75"/>
      <c r="T251" s="75"/>
      <c r="U251" s="75"/>
      <c r="V251" s="75"/>
      <c r="W251" s="75"/>
      <c r="X251" s="75"/>
    </row>
    <row r="252" spans="1:24" ht="15.8" customHeight="1">
      <c r="A252" s="358" t="s">
        <v>513</v>
      </c>
      <c r="B252" s="359">
        <v>310255</v>
      </c>
      <c r="C252" s="431" t="s">
        <v>501</v>
      </c>
      <c r="D252" s="432" t="s">
        <v>783</v>
      </c>
      <c r="E252" s="432">
        <v>1</v>
      </c>
      <c r="F252" s="432">
        <v>2</v>
      </c>
      <c r="G252" s="432">
        <v>1</v>
      </c>
      <c r="H252" s="432" t="s">
        <v>783</v>
      </c>
      <c r="I252" s="432" t="s">
        <v>783</v>
      </c>
      <c r="J252" s="432" t="s">
        <v>783</v>
      </c>
      <c r="K252" s="432" t="s">
        <v>783</v>
      </c>
      <c r="L252" s="432" t="s">
        <v>783</v>
      </c>
      <c r="M252" s="432" t="s">
        <v>783</v>
      </c>
      <c r="N252" s="432" t="s">
        <v>783</v>
      </c>
      <c r="O252" s="432" t="s">
        <v>783</v>
      </c>
      <c r="P252" s="432" t="s">
        <v>783</v>
      </c>
      <c r="Q252" s="432" t="s">
        <v>783</v>
      </c>
      <c r="R252" s="432" t="s">
        <v>783</v>
      </c>
      <c r="S252" s="75"/>
      <c r="T252" s="75"/>
      <c r="U252" s="75"/>
      <c r="V252" s="75"/>
      <c r="W252" s="75"/>
      <c r="X252" s="75"/>
    </row>
    <row r="253" spans="1:24" ht="15.8" customHeight="1">
      <c r="A253" s="346"/>
      <c r="B253" s="346"/>
      <c r="C253" s="431" t="s">
        <v>503</v>
      </c>
      <c r="D253" s="432" t="s">
        <v>783</v>
      </c>
      <c r="E253" s="432">
        <v>1</v>
      </c>
      <c r="F253" s="432">
        <v>2</v>
      </c>
      <c r="G253" s="432">
        <v>1</v>
      </c>
      <c r="H253" s="432" t="s">
        <v>783</v>
      </c>
      <c r="I253" s="432" t="s">
        <v>783</v>
      </c>
      <c r="J253" s="432" t="s">
        <v>783</v>
      </c>
      <c r="K253" s="432" t="s">
        <v>783</v>
      </c>
      <c r="L253" s="432" t="s">
        <v>783</v>
      </c>
      <c r="M253" s="432" t="s">
        <v>783</v>
      </c>
      <c r="N253" s="432" t="s">
        <v>783</v>
      </c>
      <c r="O253" s="432" t="s">
        <v>783</v>
      </c>
      <c r="P253" s="432" t="s">
        <v>783</v>
      </c>
      <c r="Q253" s="432" t="s">
        <v>783</v>
      </c>
      <c r="R253" s="432" t="s">
        <v>783</v>
      </c>
      <c r="S253" s="75"/>
      <c r="T253" s="75"/>
      <c r="U253" s="75"/>
      <c r="V253" s="75"/>
      <c r="W253" s="75"/>
      <c r="X253" s="75"/>
    </row>
    <row r="254" spans="1:24" ht="15.8" customHeight="1">
      <c r="A254" s="346"/>
      <c r="B254" s="346"/>
      <c r="C254" s="431" t="s">
        <v>505</v>
      </c>
      <c r="D254" s="432">
        <v>2</v>
      </c>
      <c r="E254" s="432">
        <v>1</v>
      </c>
      <c r="F254" s="432">
        <v>1</v>
      </c>
      <c r="G254" s="432" t="s">
        <v>783</v>
      </c>
      <c r="H254" s="432" t="s">
        <v>783</v>
      </c>
      <c r="I254" s="432" t="s">
        <v>783</v>
      </c>
      <c r="J254" s="432" t="s">
        <v>783</v>
      </c>
      <c r="K254" s="432" t="s">
        <v>783</v>
      </c>
      <c r="L254" s="432" t="s">
        <v>783</v>
      </c>
      <c r="M254" s="432" t="s">
        <v>783</v>
      </c>
      <c r="N254" s="432" t="s">
        <v>783</v>
      </c>
      <c r="O254" s="432" t="s">
        <v>783</v>
      </c>
      <c r="P254" s="432" t="s">
        <v>783</v>
      </c>
      <c r="Q254" s="432" t="s">
        <v>783</v>
      </c>
      <c r="R254" s="432" t="s">
        <v>783</v>
      </c>
      <c r="S254" s="75"/>
      <c r="T254" s="75"/>
      <c r="U254" s="75"/>
      <c r="V254" s="75"/>
      <c r="W254" s="75"/>
      <c r="X254" s="75"/>
    </row>
    <row r="255" spans="1:24" ht="15.8" customHeight="1">
      <c r="A255" s="346"/>
      <c r="B255" s="346"/>
      <c r="C255" s="431" t="s">
        <v>507</v>
      </c>
      <c r="D255" s="432">
        <v>1</v>
      </c>
      <c r="E255" s="432">
        <v>2</v>
      </c>
      <c r="F255" s="432">
        <v>2</v>
      </c>
      <c r="G255" s="432">
        <v>1</v>
      </c>
      <c r="H255" s="432" t="s">
        <v>783</v>
      </c>
      <c r="I255" s="432" t="s">
        <v>783</v>
      </c>
      <c r="J255" s="432" t="s">
        <v>783</v>
      </c>
      <c r="K255" s="432" t="s">
        <v>783</v>
      </c>
      <c r="L255" s="432" t="s">
        <v>783</v>
      </c>
      <c r="M255" s="432" t="s">
        <v>783</v>
      </c>
      <c r="N255" s="432" t="s">
        <v>783</v>
      </c>
      <c r="O255" s="432" t="s">
        <v>783</v>
      </c>
      <c r="P255" s="432" t="s">
        <v>783</v>
      </c>
      <c r="Q255" s="432" t="s">
        <v>783</v>
      </c>
      <c r="R255" s="432" t="s">
        <v>783</v>
      </c>
      <c r="S255" s="75"/>
      <c r="T255" s="75"/>
      <c r="U255" s="75"/>
      <c r="V255" s="75"/>
      <c r="W255" s="75"/>
      <c r="X255" s="75"/>
    </row>
    <row r="256" spans="1:24" ht="15.8" customHeight="1">
      <c r="A256" s="346"/>
      <c r="B256" s="346"/>
      <c r="C256" s="431" t="s">
        <v>509</v>
      </c>
      <c r="D256" s="432" t="s">
        <v>783</v>
      </c>
      <c r="E256" s="432">
        <v>2</v>
      </c>
      <c r="F256" s="432">
        <v>2</v>
      </c>
      <c r="G256" s="432">
        <v>1</v>
      </c>
      <c r="H256" s="432" t="s">
        <v>783</v>
      </c>
      <c r="I256" s="432" t="s">
        <v>783</v>
      </c>
      <c r="J256" s="432" t="s">
        <v>783</v>
      </c>
      <c r="K256" s="432" t="s">
        <v>783</v>
      </c>
      <c r="L256" s="432" t="s">
        <v>783</v>
      </c>
      <c r="M256" s="432" t="s">
        <v>783</v>
      </c>
      <c r="N256" s="432" t="s">
        <v>783</v>
      </c>
      <c r="O256" s="432" t="s">
        <v>783</v>
      </c>
      <c r="P256" s="432" t="s">
        <v>783</v>
      </c>
      <c r="Q256" s="432" t="s">
        <v>783</v>
      </c>
      <c r="R256" s="432" t="s">
        <v>783</v>
      </c>
      <c r="S256" s="75"/>
      <c r="T256" s="75"/>
      <c r="U256" s="75"/>
      <c r="V256" s="75"/>
      <c r="W256" s="75"/>
      <c r="X256" s="75"/>
    </row>
    <row r="257" spans="1:24" ht="15.8" customHeight="1">
      <c r="A257" s="349"/>
      <c r="B257" s="349"/>
      <c r="C257" s="362" t="s">
        <v>854</v>
      </c>
      <c r="D257" s="369">
        <f>IFERROR(AVERAGE(D252:D256),"-")</f>
        <v>1.5</v>
      </c>
      <c r="E257" s="369">
        <f t="shared" ref="E257:R257" si="35">IFERROR(AVERAGE(E251:E256),"-")</f>
        <v>1.3611111111111114</v>
      </c>
      <c r="F257" s="369">
        <f t="shared" si="35"/>
        <v>1.7222222222222221</v>
      </c>
      <c r="G257" s="369">
        <f t="shared" si="35"/>
        <v>1.0666666666666667</v>
      </c>
      <c r="H257" s="369">
        <f t="shared" si="35"/>
        <v>2.1666666666666665</v>
      </c>
      <c r="I257" s="369">
        <f t="shared" si="35"/>
        <v>1.3333333333333333</v>
      </c>
      <c r="J257" s="369">
        <f t="shared" si="35"/>
        <v>1</v>
      </c>
      <c r="K257" s="369" t="str">
        <f t="shared" si="35"/>
        <v>-</v>
      </c>
      <c r="L257" s="369" t="str">
        <f t="shared" si="35"/>
        <v>-</v>
      </c>
      <c r="M257" s="369" t="str">
        <f t="shared" si="35"/>
        <v>-</v>
      </c>
      <c r="N257" s="369">
        <f t="shared" si="35"/>
        <v>1</v>
      </c>
      <c r="O257" s="369">
        <f t="shared" si="35"/>
        <v>1.8333333333333333</v>
      </c>
      <c r="P257" s="369">
        <f t="shared" si="35"/>
        <v>3</v>
      </c>
      <c r="Q257" s="369">
        <f t="shared" si="35"/>
        <v>1</v>
      </c>
      <c r="R257" s="369">
        <f t="shared" si="35"/>
        <v>1.1666666666666667</v>
      </c>
      <c r="S257" s="75"/>
      <c r="T257" s="75"/>
      <c r="U257" s="75"/>
      <c r="V257" s="75"/>
      <c r="W257" s="75"/>
      <c r="X257" s="75"/>
    </row>
    <row r="258" spans="1:24" ht="15.8" customHeight="1">
      <c r="A258" s="341" t="s">
        <v>522</v>
      </c>
      <c r="B258" s="341">
        <v>310256</v>
      </c>
      <c r="C258" s="342" t="s">
        <v>523</v>
      </c>
      <c r="D258" s="429">
        <v>2</v>
      </c>
      <c r="E258" s="430">
        <v>1</v>
      </c>
      <c r="F258" s="430">
        <v>2</v>
      </c>
      <c r="G258" s="430">
        <v>1</v>
      </c>
      <c r="H258" s="430">
        <v>3</v>
      </c>
      <c r="I258" s="430">
        <v>1</v>
      </c>
      <c r="J258" s="430">
        <v>1</v>
      </c>
      <c r="K258" s="430" t="s">
        <v>783</v>
      </c>
      <c r="L258" s="430" t="s">
        <v>783</v>
      </c>
      <c r="M258" s="430" t="s">
        <v>783</v>
      </c>
      <c r="N258" s="430" t="s">
        <v>783</v>
      </c>
      <c r="O258" s="430">
        <v>3</v>
      </c>
      <c r="P258" s="417">
        <v>3</v>
      </c>
      <c r="Q258" s="417">
        <v>1</v>
      </c>
      <c r="R258" s="417">
        <v>1</v>
      </c>
      <c r="S258" s="75"/>
      <c r="T258" s="75"/>
      <c r="U258" s="75"/>
      <c r="V258" s="75"/>
      <c r="W258" s="75"/>
      <c r="X258" s="75"/>
    </row>
    <row r="259" spans="1:24" ht="15.8" customHeight="1">
      <c r="A259" s="346"/>
      <c r="B259" s="346"/>
      <c r="C259" s="342" t="s">
        <v>525</v>
      </c>
      <c r="D259" s="430">
        <v>2</v>
      </c>
      <c r="E259" s="430">
        <v>1</v>
      </c>
      <c r="F259" s="430">
        <v>1</v>
      </c>
      <c r="G259" s="430">
        <v>1</v>
      </c>
      <c r="H259" s="430">
        <v>2</v>
      </c>
      <c r="I259" s="430" t="s">
        <v>783</v>
      </c>
      <c r="J259" s="430">
        <v>1</v>
      </c>
      <c r="K259" s="430" t="s">
        <v>783</v>
      </c>
      <c r="L259" s="430" t="s">
        <v>783</v>
      </c>
      <c r="M259" s="430" t="s">
        <v>783</v>
      </c>
      <c r="N259" s="430" t="s">
        <v>783</v>
      </c>
      <c r="O259" s="430">
        <v>2</v>
      </c>
      <c r="P259" s="417">
        <v>3</v>
      </c>
      <c r="Q259" s="417">
        <v>1</v>
      </c>
      <c r="R259" s="417">
        <v>1</v>
      </c>
      <c r="S259" s="75"/>
      <c r="T259" s="75"/>
      <c r="U259" s="75"/>
      <c r="V259" s="75"/>
      <c r="W259" s="75"/>
      <c r="X259" s="75"/>
    </row>
    <row r="260" spans="1:24" ht="15.8" customHeight="1">
      <c r="A260" s="346"/>
      <c r="B260" s="346"/>
      <c r="C260" s="342" t="s">
        <v>527</v>
      </c>
      <c r="D260" s="430">
        <v>2</v>
      </c>
      <c r="E260" s="430">
        <v>1</v>
      </c>
      <c r="F260" s="430">
        <v>1</v>
      </c>
      <c r="G260" s="430">
        <v>1</v>
      </c>
      <c r="H260" s="430">
        <v>2</v>
      </c>
      <c r="I260" s="430" t="s">
        <v>783</v>
      </c>
      <c r="J260" s="430">
        <v>1</v>
      </c>
      <c r="K260" s="430" t="s">
        <v>783</v>
      </c>
      <c r="L260" s="430" t="s">
        <v>783</v>
      </c>
      <c r="M260" s="430" t="s">
        <v>783</v>
      </c>
      <c r="N260" s="430" t="s">
        <v>783</v>
      </c>
      <c r="O260" s="430">
        <v>2</v>
      </c>
      <c r="P260" s="417">
        <v>3</v>
      </c>
      <c r="Q260" s="417">
        <v>1</v>
      </c>
      <c r="R260" s="417">
        <v>1</v>
      </c>
      <c r="S260" s="75"/>
      <c r="T260" s="75"/>
      <c r="U260" s="75"/>
      <c r="V260" s="75"/>
      <c r="W260" s="75"/>
      <c r="X260" s="75"/>
    </row>
    <row r="261" spans="1:24" ht="15.8" customHeight="1">
      <c r="A261" s="346"/>
      <c r="B261" s="346"/>
      <c r="C261" s="342" t="s">
        <v>529</v>
      </c>
      <c r="D261" s="430">
        <v>2</v>
      </c>
      <c r="E261" s="430">
        <v>1</v>
      </c>
      <c r="F261" s="430">
        <v>1</v>
      </c>
      <c r="G261" s="430">
        <v>1</v>
      </c>
      <c r="H261" s="430">
        <v>2</v>
      </c>
      <c r="I261" s="430">
        <v>1</v>
      </c>
      <c r="J261" s="430">
        <v>1</v>
      </c>
      <c r="K261" s="430" t="s">
        <v>783</v>
      </c>
      <c r="L261" s="430" t="s">
        <v>783</v>
      </c>
      <c r="M261" s="430" t="s">
        <v>783</v>
      </c>
      <c r="N261" s="430" t="s">
        <v>783</v>
      </c>
      <c r="O261" s="430">
        <v>2</v>
      </c>
      <c r="P261" s="417">
        <v>3</v>
      </c>
      <c r="Q261" s="417">
        <v>1</v>
      </c>
      <c r="R261" s="417">
        <v>1</v>
      </c>
      <c r="S261" s="75"/>
      <c r="T261" s="75"/>
      <c r="U261" s="75"/>
      <c r="V261" s="75"/>
      <c r="W261" s="75"/>
      <c r="X261" s="75"/>
    </row>
    <row r="262" spans="1:24" ht="15.8" customHeight="1">
      <c r="A262" s="346"/>
      <c r="B262" s="346"/>
      <c r="C262" s="342" t="s">
        <v>531</v>
      </c>
      <c r="D262" s="430">
        <v>1</v>
      </c>
      <c r="E262" s="430">
        <v>1</v>
      </c>
      <c r="F262" s="430">
        <v>1</v>
      </c>
      <c r="G262" s="430">
        <v>2</v>
      </c>
      <c r="H262" s="430">
        <v>2</v>
      </c>
      <c r="I262" s="430">
        <v>2</v>
      </c>
      <c r="J262" s="430">
        <v>1</v>
      </c>
      <c r="K262" s="430" t="s">
        <v>783</v>
      </c>
      <c r="L262" s="430" t="s">
        <v>783</v>
      </c>
      <c r="M262" s="430" t="s">
        <v>783</v>
      </c>
      <c r="N262" s="430" t="s">
        <v>783</v>
      </c>
      <c r="O262" s="430">
        <v>1</v>
      </c>
      <c r="P262" s="417">
        <v>3</v>
      </c>
      <c r="Q262" s="417">
        <v>1</v>
      </c>
      <c r="R262" s="417">
        <v>1</v>
      </c>
      <c r="S262" s="75"/>
      <c r="T262" s="75"/>
      <c r="U262" s="75"/>
      <c r="V262" s="75"/>
      <c r="W262" s="75"/>
      <c r="X262" s="75"/>
    </row>
    <row r="263" spans="1:24" ht="15.8" customHeight="1">
      <c r="A263" s="346"/>
      <c r="B263" s="346"/>
      <c r="C263" s="342" t="s">
        <v>533</v>
      </c>
      <c r="D263" s="430">
        <v>3</v>
      </c>
      <c r="E263" s="430">
        <v>2</v>
      </c>
      <c r="F263" s="430">
        <v>2</v>
      </c>
      <c r="G263" s="430">
        <v>2</v>
      </c>
      <c r="H263" s="430">
        <v>2</v>
      </c>
      <c r="I263" s="430" t="s">
        <v>783</v>
      </c>
      <c r="J263" s="430">
        <v>1</v>
      </c>
      <c r="K263" s="430" t="s">
        <v>783</v>
      </c>
      <c r="L263" s="430" t="s">
        <v>783</v>
      </c>
      <c r="M263" s="430" t="s">
        <v>783</v>
      </c>
      <c r="N263" s="430">
        <v>1</v>
      </c>
      <c r="O263" s="430">
        <v>1</v>
      </c>
      <c r="P263" s="417">
        <v>3</v>
      </c>
      <c r="Q263" s="417">
        <v>1</v>
      </c>
      <c r="R263" s="417">
        <v>2</v>
      </c>
      <c r="S263" s="75"/>
      <c r="T263" s="75"/>
      <c r="U263" s="75"/>
      <c r="V263" s="75"/>
      <c r="W263" s="75"/>
      <c r="X263" s="75"/>
    </row>
    <row r="264" spans="1:24" ht="15.8" customHeight="1">
      <c r="A264" s="349"/>
      <c r="B264" s="349"/>
      <c r="C264" s="394" t="s">
        <v>855</v>
      </c>
      <c r="D264" s="351">
        <f t="shared" ref="D264:R264" si="36">IFERROR(AVERAGE(D258:D263),"-")</f>
        <v>2</v>
      </c>
      <c r="E264" s="351">
        <f t="shared" si="36"/>
        <v>1.1666666666666667</v>
      </c>
      <c r="F264" s="351">
        <f t="shared" si="36"/>
        <v>1.3333333333333333</v>
      </c>
      <c r="G264" s="351">
        <f t="shared" si="36"/>
        <v>1.3333333333333333</v>
      </c>
      <c r="H264" s="351">
        <f t="shared" si="36"/>
        <v>2.1666666666666665</v>
      </c>
      <c r="I264" s="351">
        <f t="shared" si="36"/>
        <v>1.3333333333333333</v>
      </c>
      <c r="J264" s="351">
        <f t="shared" si="36"/>
        <v>1</v>
      </c>
      <c r="K264" s="351" t="str">
        <f t="shared" si="36"/>
        <v>-</v>
      </c>
      <c r="L264" s="351" t="str">
        <f t="shared" si="36"/>
        <v>-</v>
      </c>
      <c r="M264" s="351" t="str">
        <f t="shared" si="36"/>
        <v>-</v>
      </c>
      <c r="N264" s="351">
        <f t="shared" si="36"/>
        <v>1</v>
      </c>
      <c r="O264" s="351">
        <f t="shared" si="36"/>
        <v>1.8333333333333333</v>
      </c>
      <c r="P264" s="351">
        <f t="shared" si="36"/>
        <v>3</v>
      </c>
      <c r="Q264" s="351">
        <f t="shared" si="36"/>
        <v>1</v>
      </c>
      <c r="R264" s="351">
        <f t="shared" si="36"/>
        <v>1.1666666666666667</v>
      </c>
      <c r="S264" s="75"/>
      <c r="T264" s="75"/>
      <c r="U264" s="75"/>
      <c r="V264" s="75"/>
      <c r="W264" s="75"/>
      <c r="X264" s="75"/>
    </row>
    <row r="265" spans="1:24" ht="15.8" customHeight="1">
      <c r="A265" s="340" t="s">
        <v>535</v>
      </c>
      <c r="B265" s="341">
        <v>310257</v>
      </c>
      <c r="C265" s="342" t="s">
        <v>536</v>
      </c>
      <c r="D265" s="343">
        <v>1</v>
      </c>
      <c r="E265" s="343">
        <v>2</v>
      </c>
      <c r="F265" s="343">
        <v>2</v>
      </c>
      <c r="G265" s="343">
        <v>2</v>
      </c>
      <c r="H265" s="343">
        <v>0</v>
      </c>
      <c r="I265" s="343">
        <v>0</v>
      </c>
      <c r="J265" s="343">
        <v>0</v>
      </c>
      <c r="K265" s="343">
        <v>0</v>
      </c>
      <c r="L265" s="343">
        <v>0</v>
      </c>
      <c r="M265" s="343">
        <v>0</v>
      </c>
      <c r="N265" s="343">
        <v>0</v>
      </c>
      <c r="O265" s="343">
        <v>1</v>
      </c>
      <c r="P265" s="343">
        <v>2</v>
      </c>
      <c r="Q265" s="343">
        <v>1</v>
      </c>
      <c r="R265" s="343">
        <v>0</v>
      </c>
      <c r="S265" s="75"/>
      <c r="T265" s="75"/>
      <c r="U265" s="75"/>
      <c r="V265" s="75"/>
      <c r="W265" s="75"/>
      <c r="X265" s="75"/>
    </row>
    <row r="266" spans="1:24" ht="15.8" customHeight="1">
      <c r="A266" s="346"/>
      <c r="B266" s="346"/>
      <c r="C266" s="342" t="s">
        <v>538</v>
      </c>
      <c r="D266" s="343">
        <v>1</v>
      </c>
      <c r="E266" s="343">
        <v>2</v>
      </c>
      <c r="F266" s="343">
        <v>2</v>
      </c>
      <c r="G266" s="343">
        <v>2</v>
      </c>
      <c r="H266" s="343">
        <v>1</v>
      </c>
      <c r="I266" s="343">
        <v>0</v>
      </c>
      <c r="J266" s="343">
        <v>0</v>
      </c>
      <c r="K266" s="343">
        <v>0</v>
      </c>
      <c r="L266" s="343">
        <v>0</v>
      </c>
      <c r="M266" s="343">
        <v>0</v>
      </c>
      <c r="N266" s="343">
        <v>0</v>
      </c>
      <c r="O266" s="343">
        <v>1</v>
      </c>
      <c r="P266" s="343">
        <v>2</v>
      </c>
      <c r="Q266" s="343">
        <v>1</v>
      </c>
      <c r="R266" s="343">
        <v>0</v>
      </c>
      <c r="S266" s="75"/>
      <c r="T266" s="75"/>
      <c r="U266" s="75"/>
      <c r="V266" s="75"/>
      <c r="W266" s="75"/>
      <c r="X266" s="75"/>
    </row>
    <row r="267" spans="1:24" ht="15.8" customHeight="1">
      <c r="A267" s="346"/>
      <c r="B267" s="346"/>
      <c r="C267" s="342" t="s">
        <v>540</v>
      </c>
      <c r="D267" s="343">
        <v>1</v>
      </c>
      <c r="E267" s="343">
        <v>2</v>
      </c>
      <c r="F267" s="343">
        <v>2</v>
      </c>
      <c r="G267" s="343">
        <v>2</v>
      </c>
      <c r="H267" s="343">
        <v>1</v>
      </c>
      <c r="I267" s="343">
        <v>0</v>
      </c>
      <c r="J267" s="343">
        <v>0</v>
      </c>
      <c r="K267" s="343">
        <v>0</v>
      </c>
      <c r="L267" s="343">
        <v>0</v>
      </c>
      <c r="M267" s="343">
        <v>0</v>
      </c>
      <c r="N267" s="343">
        <v>0</v>
      </c>
      <c r="O267" s="343">
        <v>1</v>
      </c>
      <c r="P267" s="343">
        <v>2</v>
      </c>
      <c r="Q267" s="343">
        <v>1</v>
      </c>
      <c r="R267" s="343">
        <v>0</v>
      </c>
      <c r="S267" s="75"/>
      <c r="T267" s="75"/>
      <c r="U267" s="75"/>
      <c r="V267" s="75"/>
      <c r="W267" s="75"/>
      <c r="X267" s="75"/>
    </row>
    <row r="268" spans="1:24" ht="15.8" customHeight="1">
      <c r="A268" s="346"/>
      <c r="B268" s="346"/>
      <c r="C268" s="342" t="s">
        <v>542</v>
      </c>
      <c r="D268" s="343">
        <v>1</v>
      </c>
      <c r="E268" s="343">
        <v>2</v>
      </c>
      <c r="F268" s="343">
        <v>2</v>
      </c>
      <c r="G268" s="343">
        <v>2</v>
      </c>
      <c r="H268" s="343">
        <v>0</v>
      </c>
      <c r="I268" s="343">
        <v>0</v>
      </c>
      <c r="J268" s="343">
        <v>0</v>
      </c>
      <c r="K268" s="343">
        <v>0</v>
      </c>
      <c r="L268" s="343">
        <v>0</v>
      </c>
      <c r="M268" s="343">
        <v>0</v>
      </c>
      <c r="N268" s="343">
        <v>0</v>
      </c>
      <c r="O268" s="343">
        <v>1</v>
      </c>
      <c r="P268" s="343">
        <v>2</v>
      </c>
      <c r="Q268" s="343">
        <v>1</v>
      </c>
      <c r="R268" s="343">
        <v>0</v>
      </c>
      <c r="S268" s="75"/>
      <c r="T268" s="75"/>
      <c r="U268" s="75"/>
      <c r="V268" s="75"/>
      <c r="W268" s="75"/>
      <c r="X268" s="75"/>
    </row>
    <row r="269" spans="1:24" ht="15.8" customHeight="1">
      <c r="A269" s="349"/>
      <c r="B269" s="349"/>
      <c r="C269" s="394" t="s">
        <v>856</v>
      </c>
      <c r="D269" s="351">
        <f t="shared" ref="D269:R269" si="37">IFERROR(AVERAGE(D265:D268),"-")</f>
        <v>1</v>
      </c>
      <c r="E269" s="351">
        <f t="shared" si="37"/>
        <v>2</v>
      </c>
      <c r="F269" s="351">
        <f t="shared" si="37"/>
        <v>2</v>
      </c>
      <c r="G269" s="351">
        <f t="shared" si="37"/>
        <v>2</v>
      </c>
      <c r="H269" s="351">
        <f t="shared" si="37"/>
        <v>0.5</v>
      </c>
      <c r="I269" s="351">
        <f t="shared" si="37"/>
        <v>0</v>
      </c>
      <c r="J269" s="351">
        <f t="shared" si="37"/>
        <v>0</v>
      </c>
      <c r="K269" s="351">
        <f t="shared" si="37"/>
        <v>0</v>
      </c>
      <c r="L269" s="351">
        <f t="shared" si="37"/>
        <v>0</v>
      </c>
      <c r="M269" s="351">
        <f t="shared" si="37"/>
        <v>0</v>
      </c>
      <c r="N269" s="351">
        <f t="shared" si="37"/>
        <v>0</v>
      </c>
      <c r="O269" s="351">
        <f t="shared" si="37"/>
        <v>1</v>
      </c>
      <c r="P269" s="351">
        <f t="shared" si="37"/>
        <v>2</v>
      </c>
      <c r="Q269" s="351">
        <f t="shared" si="37"/>
        <v>1</v>
      </c>
      <c r="R269" s="351">
        <f t="shared" si="37"/>
        <v>0</v>
      </c>
      <c r="S269" s="75"/>
      <c r="T269" s="75"/>
      <c r="U269" s="75"/>
      <c r="V269" s="75"/>
      <c r="W269" s="75"/>
      <c r="X269" s="75"/>
    </row>
    <row r="270" spans="1:24" ht="15.8" customHeight="1">
      <c r="A270" s="340" t="s">
        <v>544</v>
      </c>
      <c r="B270" s="341">
        <v>310258</v>
      </c>
      <c r="C270" s="342" t="s">
        <v>545</v>
      </c>
      <c r="D270" s="343">
        <v>3</v>
      </c>
      <c r="E270" s="344">
        <v>2</v>
      </c>
      <c r="F270" s="344">
        <v>0</v>
      </c>
      <c r="G270" s="344">
        <v>3</v>
      </c>
      <c r="H270" s="344">
        <v>3</v>
      </c>
      <c r="I270" s="344">
        <v>2</v>
      </c>
      <c r="J270" s="344">
        <v>0</v>
      </c>
      <c r="K270" s="344">
        <v>0</v>
      </c>
      <c r="L270" s="344">
        <v>0</v>
      </c>
      <c r="M270" s="344">
        <v>0</v>
      </c>
      <c r="N270" s="344">
        <v>0</v>
      </c>
      <c r="O270" s="344">
        <v>2</v>
      </c>
      <c r="P270" s="424">
        <v>3</v>
      </c>
      <c r="Q270" s="424">
        <v>3</v>
      </c>
      <c r="R270" s="424">
        <v>0</v>
      </c>
      <c r="S270" s="75"/>
      <c r="T270" s="75"/>
      <c r="U270" s="75"/>
      <c r="V270" s="75"/>
      <c r="W270" s="75"/>
      <c r="X270" s="75"/>
    </row>
    <row r="271" spans="1:24" ht="15.8" customHeight="1">
      <c r="A271" s="346"/>
      <c r="B271" s="346"/>
      <c r="C271" s="342" t="s">
        <v>547</v>
      </c>
      <c r="D271" s="347">
        <v>3</v>
      </c>
      <c r="E271" s="348">
        <v>2</v>
      </c>
      <c r="F271" s="348">
        <v>3</v>
      </c>
      <c r="G271" s="348">
        <v>2</v>
      </c>
      <c r="H271" s="348">
        <v>3</v>
      </c>
      <c r="I271" s="348">
        <v>3</v>
      </c>
      <c r="J271" s="348">
        <v>0</v>
      </c>
      <c r="K271" s="348">
        <v>0</v>
      </c>
      <c r="L271" s="348">
        <v>0</v>
      </c>
      <c r="M271" s="348">
        <v>0</v>
      </c>
      <c r="N271" s="348">
        <v>0</v>
      </c>
      <c r="O271" s="348">
        <v>2</v>
      </c>
      <c r="P271" s="425">
        <v>3</v>
      </c>
      <c r="Q271" s="425">
        <v>3</v>
      </c>
      <c r="R271" s="425">
        <v>0</v>
      </c>
      <c r="S271" s="75"/>
      <c r="T271" s="75"/>
      <c r="U271" s="75"/>
      <c r="V271" s="75"/>
      <c r="W271" s="75"/>
      <c r="X271" s="75"/>
    </row>
    <row r="272" spans="1:24" ht="15.8" customHeight="1">
      <c r="A272" s="346"/>
      <c r="B272" s="346"/>
      <c r="C272" s="342" t="s">
        <v>549</v>
      </c>
      <c r="D272" s="347">
        <v>2</v>
      </c>
      <c r="E272" s="348">
        <v>2</v>
      </c>
      <c r="F272" s="348">
        <v>2</v>
      </c>
      <c r="G272" s="348">
        <v>0</v>
      </c>
      <c r="H272" s="348">
        <v>0</v>
      </c>
      <c r="I272" s="348">
        <v>0</v>
      </c>
      <c r="J272" s="348">
        <v>0</v>
      </c>
      <c r="K272" s="348">
        <v>0</v>
      </c>
      <c r="L272" s="348">
        <v>0</v>
      </c>
      <c r="M272" s="348">
        <v>0</v>
      </c>
      <c r="N272" s="348">
        <v>0</v>
      </c>
      <c r="O272" s="348">
        <v>2</v>
      </c>
      <c r="P272" s="425">
        <v>3</v>
      </c>
      <c r="Q272" s="425">
        <v>2</v>
      </c>
      <c r="R272" s="425">
        <v>0</v>
      </c>
      <c r="S272" s="75"/>
      <c r="T272" s="75"/>
      <c r="U272" s="75"/>
      <c r="V272" s="75"/>
      <c r="W272" s="75"/>
      <c r="X272" s="75"/>
    </row>
    <row r="273" spans="1:24" ht="15.8" customHeight="1">
      <c r="A273" s="346"/>
      <c r="B273" s="346"/>
      <c r="C273" s="342" t="s">
        <v>551</v>
      </c>
      <c r="D273" s="347">
        <v>1</v>
      </c>
      <c r="E273" s="348">
        <v>2</v>
      </c>
      <c r="F273" s="348">
        <v>3</v>
      </c>
      <c r="G273" s="348">
        <v>1</v>
      </c>
      <c r="H273" s="348">
        <v>3</v>
      </c>
      <c r="I273" s="348">
        <v>2</v>
      </c>
      <c r="J273" s="348">
        <v>0</v>
      </c>
      <c r="K273" s="348">
        <v>0</v>
      </c>
      <c r="L273" s="348">
        <v>0</v>
      </c>
      <c r="M273" s="348">
        <v>0</v>
      </c>
      <c r="N273" s="348">
        <v>0</v>
      </c>
      <c r="O273" s="348">
        <v>0</v>
      </c>
      <c r="P273" s="425">
        <v>3</v>
      </c>
      <c r="Q273" s="425">
        <v>2</v>
      </c>
      <c r="R273" s="425">
        <v>0</v>
      </c>
      <c r="S273" s="75"/>
      <c r="T273" s="75"/>
      <c r="U273" s="75"/>
      <c r="V273" s="75"/>
      <c r="W273" s="75"/>
      <c r="X273" s="75"/>
    </row>
    <row r="274" spans="1:24" ht="15.8" customHeight="1">
      <c r="A274" s="346"/>
      <c r="B274" s="346"/>
      <c r="C274" s="342" t="s">
        <v>553</v>
      </c>
      <c r="D274" s="347">
        <v>1</v>
      </c>
      <c r="E274" s="348">
        <v>0</v>
      </c>
      <c r="F274" s="348">
        <v>0</v>
      </c>
      <c r="G274" s="348">
        <v>3</v>
      </c>
      <c r="H274" s="348">
        <v>2</v>
      </c>
      <c r="I274" s="348">
        <v>0</v>
      </c>
      <c r="J274" s="348">
        <v>0</v>
      </c>
      <c r="K274" s="348">
        <v>0</v>
      </c>
      <c r="L274" s="348">
        <v>0</v>
      </c>
      <c r="M274" s="348">
        <v>0</v>
      </c>
      <c r="N274" s="348">
        <v>2</v>
      </c>
      <c r="O274" s="348">
        <v>1</v>
      </c>
      <c r="P274" s="425">
        <v>3</v>
      </c>
      <c r="Q274" s="425">
        <v>3</v>
      </c>
      <c r="R274" s="425">
        <v>0</v>
      </c>
      <c r="S274" s="75"/>
      <c r="T274" s="75"/>
      <c r="U274" s="75"/>
      <c r="V274" s="75"/>
      <c r="W274" s="75"/>
      <c r="X274" s="75"/>
    </row>
    <row r="275" spans="1:24" ht="15.8" customHeight="1">
      <c r="A275" s="346"/>
      <c r="B275" s="346"/>
      <c r="C275" s="342" t="s">
        <v>555</v>
      </c>
      <c r="D275" s="347">
        <v>2</v>
      </c>
      <c r="E275" s="348">
        <v>0</v>
      </c>
      <c r="F275" s="348">
        <v>3</v>
      </c>
      <c r="G275" s="348">
        <v>1</v>
      </c>
      <c r="H275" s="348">
        <v>2</v>
      </c>
      <c r="I275" s="348">
        <v>3</v>
      </c>
      <c r="J275" s="348">
        <v>0</v>
      </c>
      <c r="K275" s="348">
        <v>0</v>
      </c>
      <c r="L275" s="348">
        <v>0</v>
      </c>
      <c r="M275" s="348">
        <v>0</v>
      </c>
      <c r="N275" s="348">
        <v>1</v>
      </c>
      <c r="O275" s="348">
        <v>1</v>
      </c>
      <c r="P275" s="425">
        <v>3</v>
      </c>
      <c r="Q275" s="425">
        <v>3</v>
      </c>
      <c r="R275" s="425">
        <v>0</v>
      </c>
      <c r="S275" s="75"/>
      <c r="T275" s="75"/>
      <c r="U275" s="75"/>
      <c r="V275" s="75"/>
      <c r="W275" s="75"/>
      <c r="X275" s="75"/>
    </row>
    <row r="276" spans="1:24" ht="15.8" customHeight="1">
      <c r="A276" s="349"/>
      <c r="B276" s="349"/>
      <c r="C276" s="394" t="s">
        <v>857</v>
      </c>
      <c r="D276" s="351">
        <f t="shared" ref="D276:R276" si="38">IFERROR(AVERAGE(D270:D275),"-")</f>
        <v>2</v>
      </c>
      <c r="E276" s="351">
        <f t="shared" si="38"/>
        <v>1.3333333333333333</v>
      </c>
      <c r="F276" s="351">
        <f t="shared" si="38"/>
        <v>1.8333333333333333</v>
      </c>
      <c r="G276" s="351">
        <f t="shared" si="38"/>
        <v>1.6666666666666667</v>
      </c>
      <c r="H276" s="351">
        <f t="shared" si="38"/>
        <v>2.1666666666666665</v>
      </c>
      <c r="I276" s="351">
        <f t="shared" si="38"/>
        <v>1.6666666666666667</v>
      </c>
      <c r="J276" s="351">
        <f t="shared" si="38"/>
        <v>0</v>
      </c>
      <c r="K276" s="351">
        <f t="shared" si="38"/>
        <v>0</v>
      </c>
      <c r="L276" s="351">
        <f t="shared" si="38"/>
        <v>0</v>
      </c>
      <c r="M276" s="351">
        <f t="shared" si="38"/>
        <v>0</v>
      </c>
      <c r="N276" s="351">
        <f t="shared" si="38"/>
        <v>0.5</v>
      </c>
      <c r="O276" s="351">
        <f t="shared" si="38"/>
        <v>1.3333333333333333</v>
      </c>
      <c r="P276" s="351">
        <f t="shared" si="38"/>
        <v>3</v>
      </c>
      <c r="Q276" s="351">
        <f t="shared" si="38"/>
        <v>2.6666666666666665</v>
      </c>
      <c r="R276" s="351">
        <f t="shared" si="38"/>
        <v>0</v>
      </c>
      <c r="S276" s="75"/>
      <c r="T276" s="75"/>
      <c r="U276" s="75"/>
      <c r="V276" s="75"/>
      <c r="W276" s="75"/>
      <c r="X276" s="75"/>
    </row>
    <row r="277" spans="1:24" ht="15.8" customHeight="1">
      <c r="A277" s="297" t="s">
        <v>557</v>
      </c>
      <c r="B277" s="297">
        <v>310259</v>
      </c>
      <c r="C277" s="106" t="s">
        <v>558</v>
      </c>
      <c r="D277" s="106"/>
      <c r="E277" s="106"/>
      <c r="F277" s="106"/>
      <c r="G277" s="106"/>
      <c r="H277" s="106"/>
      <c r="I277" s="106"/>
      <c r="J277" s="106"/>
      <c r="K277" s="106"/>
      <c r="L277" s="106"/>
      <c r="M277" s="106"/>
      <c r="N277" s="106"/>
      <c r="O277" s="106"/>
      <c r="P277" s="106"/>
      <c r="Q277" s="106"/>
      <c r="R277" s="106"/>
      <c r="S277" s="75"/>
      <c r="T277" s="75"/>
      <c r="U277" s="75"/>
      <c r="V277" s="75"/>
      <c r="W277" s="75"/>
      <c r="X277" s="75"/>
    </row>
    <row r="278" spans="1:24" ht="15.8" customHeight="1">
      <c r="A278" s="235"/>
      <c r="B278" s="235"/>
      <c r="C278" s="106" t="s">
        <v>559</v>
      </c>
      <c r="D278" s="106"/>
      <c r="E278" s="106"/>
      <c r="F278" s="106"/>
      <c r="G278" s="106"/>
      <c r="H278" s="106"/>
      <c r="I278" s="106"/>
      <c r="J278" s="106"/>
      <c r="K278" s="106"/>
      <c r="L278" s="106"/>
      <c r="M278" s="106"/>
      <c r="N278" s="106"/>
      <c r="O278" s="106"/>
      <c r="P278" s="106"/>
      <c r="Q278" s="106"/>
      <c r="R278" s="106"/>
      <c r="S278" s="75"/>
      <c r="T278" s="75"/>
      <c r="U278" s="75"/>
      <c r="V278" s="75"/>
      <c r="W278" s="75"/>
      <c r="X278" s="75"/>
    </row>
    <row r="279" spans="1:24" ht="15.8" customHeight="1">
      <c r="A279" s="235"/>
      <c r="B279" s="235"/>
      <c r="C279" s="106" t="s">
        <v>560</v>
      </c>
      <c r="D279" s="106"/>
      <c r="E279" s="106"/>
      <c r="F279" s="106"/>
      <c r="G279" s="106"/>
      <c r="H279" s="106"/>
      <c r="I279" s="106"/>
      <c r="J279" s="106"/>
      <c r="K279" s="106"/>
      <c r="L279" s="106"/>
      <c r="M279" s="106"/>
      <c r="N279" s="106"/>
      <c r="O279" s="106"/>
      <c r="P279" s="106"/>
      <c r="Q279" s="106"/>
      <c r="R279" s="106"/>
      <c r="S279" s="75"/>
      <c r="T279" s="75"/>
      <c r="U279" s="75"/>
      <c r="V279" s="75"/>
      <c r="W279" s="75"/>
      <c r="X279" s="75"/>
    </row>
    <row r="280" spans="1:24" ht="15.8" customHeight="1">
      <c r="A280" s="235"/>
      <c r="B280" s="235"/>
      <c r="C280" s="106" t="s">
        <v>561</v>
      </c>
      <c r="D280" s="106"/>
      <c r="E280" s="106"/>
      <c r="F280" s="106"/>
      <c r="G280" s="106"/>
      <c r="H280" s="106"/>
      <c r="I280" s="106"/>
      <c r="J280" s="106"/>
      <c r="K280" s="106"/>
      <c r="L280" s="106"/>
      <c r="M280" s="106"/>
      <c r="N280" s="106"/>
      <c r="O280" s="106"/>
      <c r="P280" s="106"/>
      <c r="Q280" s="106"/>
      <c r="R280" s="106"/>
      <c r="S280" s="75"/>
      <c r="T280" s="75"/>
      <c r="U280" s="75"/>
      <c r="V280" s="75"/>
      <c r="W280" s="75"/>
      <c r="X280" s="75"/>
    </row>
    <row r="281" spans="1:24" ht="15.8" customHeight="1">
      <c r="A281" s="235"/>
      <c r="B281" s="235"/>
      <c r="C281" s="106" t="s">
        <v>562</v>
      </c>
      <c r="D281" s="106"/>
      <c r="E281" s="106"/>
      <c r="F281" s="106"/>
      <c r="G281" s="106"/>
      <c r="H281" s="106"/>
      <c r="I281" s="106"/>
      <c r="J281" s="106"/>
      <c r="K281" s="106"/>
      <c r="L281" s="106"/>
      <c r="M281" s="106"/>
      <c r="N281" s="106"/>
      <c r="O281" s="106"/>
      <c r="P281" s="106"/>
      <c r="Q281" s="106"/>
      <c r="R281" s="106"/>
      <c r="S281" s="75"/>
      <c r="T281" s="75"/>
      <c r="U281" s="75"/>
      <c r="V281" s="75"/>
      <c r="W281" s="75"/>
      <c r="X281" s="75"/>
    </row>
    <row r="282" spans="1:24" ht="15.8" customHeight="1">
      <c r="A282" s="235"/>
      <c r="B282" s="235"/>
      <c r="C282" s="106" t="s">
        <v>563</v>
      </c>
      <c r="D282" s="106"/>
      <c r="E282" s="106"/>
      <c r="F282" s="106"/>
      <c r="G282" s="106"/>
      <c r="H282" s="106"/>
      <c r="I282" s="106"/>
      <c r="J282" s="106"/>
      <c r="K282" s="106"/>
      <c r="L282" s="106"/>
      <c r="M282" s="106"/>
      <c r="N282" s="106"/>
      <c r="O282" s="106"/>
      <c r="P282" s="106"/>
      <c r="Q282" s="106"/>
      <c r="R282" s="106"/>
      <c r="S282" s="75"/>
      <c r="T282" s="75"/>
      <c r="U282" s="75"/>
      <c r="V282" s="75"/>
      <c r="W282" s="75"/>
      <c r="X282" s="75"/>
    </row>
    <row r="283" spans="1:24" ht="15.8" customHeight="1">
      <c r="A283" s="234"/>
      <c r="B283" s="234"/>
      <c r="C283" s="107" t="s">
        <v>858</v>
      </c>
      <c r="D283" s="85" t="str">
        <f t="shared" ref="D283:R283" si="39">IFERROR(AVERAGE(D277:D282),"-")</f>
        <v>-</v>
      </c>
      <c r="E283" s="85" t="str">
        <f t="shared" si="39"/>
        <v>-</v>
      </c>
      <c r="F283" s="85" t="str">
        <f t="shared" si="39"/>
        <v>-</v>
      </c>
      <c r="G283" s="85" t="str">
        <f t="shared" si="39"/>
        <v>-</v>
      </c>
      <c r="H283" s="85" t="str">
        <f t="shared" si="39"/>
        <v>-</v>
      </c>
      <c r="I283" s="85" t="str">
        <f t="shared" si="39"/>
        <v>-</v>
      </c>
      <c r="J283" s="85" t="str">
        <f t="shared" si="39"/>
        <v>-</v>
      </c>
      <c r="K283" s="85" t="str">
        <f t="shared" si="39"/>
        <v>-</v>
      </c>
      <c r="L283" s="85" t="str">
        <f t="shared" si="39"/>
        <v>-</v>
      </c>
      <c r="M283" s="85" t="str">
        <f t="shared" si="39"/>
        <v>-</v>
      </c>
      <c r="N283" s="85" t="str">
        <f t="shared" si="39"/>
        <v>-</v>
      </c>
      <c r="O283" s="85" t="str">
        <f t="shared" si="39"/>
        <v>-</v>
      </c>
      <c r="P283" s="85" t="str">
        <f t="shared" si="39"/>
        <v>-</v>
      </c>
      <c r="Q283" s="85" t="str">
        <f t="shared" si="39"/>
        <v>-</v>
      </c>
      <c r="R283" s="85" t="str">
        <f t="shared" si="39"/>
        <v>-</v>
      </c>
      <c r="S283" s="75"/>
      <c r="T283" s="75"/>
      <c r="U283" s="75"/>
      <c r="V283" s="75"/>
      <c r="W283" s="75"/>
      <c r="X283" s="75"/>
    </row>
    <row r="284" spans="1:24" ht="15.8"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row>
    <row r="285" spans="1:24" ht="15.8" customHeight="1">
      <c r="A285" s="310" t="s">
        <v>859</v>
      </c>
      <c r="B285" s="308"/>
      <c r="C285" s="308"/>
      <c r="D285" s="308"/>
      <c r="E285" s="308"/>
      <c r="F285" s="308"/>
      <c r="G285" s="308"/>
      <c r="H285" s="308"/>
      <c r="I285" s="308"/>
      <c r="J285" s="308"/>
      <c r="K285" s="308"/>
      <c r="L285" s="308"/>
      <c r="M285" s="308"/>
      <c r="N285" s="308"/>
      <c r="O285" s="308"/>
      <c r="P285" s="308"/>
      <c r="Q285" s="308"/>
      <c r="R285" s="308"/>
      <c r="S285" s="308"/>
      <c r="T285" s="301"/>
      <c r="U285" s="302"/>
      <c r="V285" s="302"/>
      <c r="W285" s="302"/>
      <c r="X285" s="75"/>
    </row>
    <row r="286" spans="1:24" ht="15.8" customHeight="1">
      <c r="A286" s="356" t="s">
        <v>766</v>
      </c>
      <c r="B286" s="357"/>
      <c r="C286" s="357"/>
      <c r="D286" s="357"/>
      <c r="E286" s="357"/>
      <c r="F286" s="357"/>
      <c r="G286" s="357"/>
      <c r="H286" s="357"/>
      <c r="I286" s="357"/>
      <c r="J286" s="357"/>
      <c r="K286" s="357"/>
      <c r="L286" s="357"/>
      <c r="M286" s="357"/>
      <c r="N286" s="357"/>
      <c r="O286" s="357"/>
      <c r="P286" s="357"/>
      <c r="Q286" s="357"/>
      <c r="R286" s="357"/>
      <c r="S286" s="301"/>
      <c r="T286" s="302"/>
      <c r="U286" s="302"/>
      <c r="V286" s="302"/>
      <c r="W286" s="93"/>
      <c r="X286" s="75"/>
    </row>
    <row r="287" spans="1:24" ht="15.8" customHeight="1">
      <c r="A287" s="94" t="s">
        <v>82</v>
      </c>
      <c r="B287" s="95" t="s">
        <v>83</v>
      </c>
      <c r="C287" s="95" t="s">
        <v>343</v>
      </c>
      <c r="D287" s="74" t="s">
        <v>768</v>
      </c>
      <c r="E287" s="74" t="s">
        <v>769</v>
      </c>
      <c r="F287" s="74" t="s">
        <v>770</v>
      </c>
      <c r="G287" s="74" t="s">
        <v>771</v>
      </c>
      <c r="H287" s="74" t="s">
        <v>772</v>
      </c>
      <c r="I287" s="74" t="s">
        <v>773</v>
      </c>
      <c r="J287" s="74" t="s">
        <v>774</v>
      </c>
      <c r="K287" s="74" t="s">
        <v>775</v>
      </c>
      <c r="L287" s="74" t="s">
        <v>776</v>
      </c>
      <c r="M287" s="74" t="s">
        <v>777</v>
      </c>
      <c r="N287" s="74" t="s">
        <v>778</v>
      </c>
      <c r="O287" s="74" t="s">
        <v>779</v>
      </c>
      <c r="P287" s="74" t="s">
        <v>780</v>
      </c>
      <c r="Q287" s="74" t="s">
        <v>781</v>
      </c>
      <c r="R287" s="74" t="s">
        <v>782</v>
      </c>
      <c r="S287" s="75"/>
      <c r="T287" s="75"/>
      <c r="U287" s="75"/>
      <c r="V287" s="75"/>
      <c r="W287" s="75"/>
      <c r="X287" s="75"/>
    </row>
    <row r="288" spans="1:24" ht="15.8" customHeight="1">
      <c r="A288" s="340" t="s">
        <v>564</v>
      </c>
      <c r="B288" s="341">
        <v>410241</v>
      </c>
      <c r="C288" s="388" t="s">
        <v>565</v>
      </c>
      <c r="D288" s="433">
        <v>1</v>
      </c>
      <c r="E288" s="434" t="s">
        <v>783</v>
      </c>
      <c r="F288" s="434" t="s">
        <v>783</v>
      </c>
      <c r="G288" s="434" t="s">
        <v>783</v>
      </c>
      <c r="H288" s="434" t="s">
        <v>783</v>
      </c>
      <c r="I288" s="434" t="s">
        <v>783</v>
      </c>
      <c r="J288" s="434" t="s">
        <v>783</v>
      </c>
      <c r="K288" s="434" t="s">
        <v>783</v>
      </c>
      <c r="L288" s="434" t="s">
        <v>783</v>
      </c>
      <c r="M288" s="434" t="s">
        <v>783</v>
      </c>
      <c r="N288" s="434" t="s">
        <v>783</v>
      </c>
      <c r="O288" s="434" t="s">
        <v>783</v>
      </c>
      <c r="P288" s="435">
        <v>1</v>
      </c>
      <c r="Q288" s="435" t="s">
        <v>783</v>
      </c>
      <c r="R288" s="435" t="s">
        <v>783</v>
      </c>
      <c r="S288" s="75"/>
      <c r="T288" s="75"/>
      <c r="U288" s="75"/>
      <c r="V288" s="75"/>
      <c r="W288" s="75"/>
      <c r="X288" s="75"/>
    </row>
    <row r="289" spans="1:24" ht="15.8" customHeight="1">
      <c r="A289" s="346"/>
      <c r="B289" s="346"/>
      <c r="C289" s="388" t="s">
        <v>567</v>
      </c>
      <c r="D289" s="434">
        <v>2</v>
      </c>
      <c r="E289" s="434">
        <v>1</v>
      </c>
      <c r="F289" s="434">
        <v>2</v>
      </c>
      <c r="G289" s="434" t="s">
        <v>783</v>
      </c>
      <c r="H289" s="434" t="s">
        <v>783</v>
      </c>
      <c r="I289" s="434" t="s">
        <v>783</v>
      </c>
      <c r="J289" s="434" t="s">
        <v>783</v>
      </c>
      <c r="K289" s="434" t="s">
        <v>783</v>
      </c>
      <c r="L289" s="434" t="s">
        <v>783</v>
      </c>
      <c r="M289" s="434" t="s">
        <v>783</v>
      </c>
      <c r="N289" s="434" t="s">
        <v>783</v>
      </c>
      <c r="O289" s="434">
        <v>1</v>
      </c>
      <c r="P289" s="435">
        <v>2</v>
      </c>
      <c r="Q289" s="435">
        <v>2</v>
      </c>
      <c r="R289" s="435" t="s">
        <v>783</v>
      </c>
      <c r="S289" s="75"/>
      <c r="T289" s="75"/>
      <c r="U289" s="75"/>
      <c r="V289" s="75"/>
      <c r="W289" s="75"/>
      <c r="X289" s="75"/>
    </row>
    <row r="290" spans="1:24" ht="15.8" customHeight="1">
      <c r="A290" s="346"/>
      <c r="B290" s="346"/>
      <c r="C290" s="388" t="s">
        <v>569</v>
      </c>
      <c r="D290" s="434" t="s">
        <v>783</v>
      </c>
      <c r="E290" s="434">
        <v>2</v>
      </c>
      <c r="F290" s="435" t="s">
        <v>783</v>
      </c>
      <c r="G290" s="435">
        <v>1</v>
      </c>
      <c r="H290" s="434" t="s">
        <v>783</v>
      </c>
      <c r="I290" s="434" t="s">
        <v>783</v>
      </c>
      <c r="J290" s="434" t="s">
        <v>783</v>
      </c>
      <c r="K290" s="434" t="s">
        <v>783</v>
      </c>
      <c r="L290" s="434" t="s">
        <v>783</v>
      </c>
      <c r="M290" s="434" t="s">
        <v>783</v>
      </c>
      <c r="N290" s="434" t="s">
        <v>783</v>
      </c>
      <c r="O290" s="434" t="s">
        <v>783</v>
      </c>
      <c r="P290" s="435">
        <v>2</v>
      </c>
      <c r="Q290" s="435">
        <v>2</v>
      </c>
      <c r="R290" s="435" t="s">
        <v>783</v>
      </c>
      <c r="S290" s="75"/>
      <c r="T290" s="75"/>
      <c r="U290" s="75"/>
      <c r="V290" s="75"/>
      <c r="W290" s="75"/>
      <c r="X290" s="75"/>
    </row>
    <row r="291" spans="1:24" ht="15.8" customHeight="1">
      <c r="A291" s="346"/>
      <c r="B291" s="346"/>
      <c r="C291" s="388" t="s">
        <v>571</v>
      </c>
      <c r="D291" s="434">
        <v>2</v>
      </c>
      <c r="E291" s="434" t="s">
        <v>783</v>
      </c>
      <c r="F291" s="434">
        <v>2</v>
      </c>
      <c r="G291" s="434" t="s">
        <v>783</v>
      </c>
      <c r="H291" s="434" t="s">
        <v>783</v>
      </c>
      <c r="I291" s="434" t="s">
        <v>783</v>
      </c>
      <c r="J291" s="434" t="s">
        <v>783</v>
      </c>
      <c r="K291" s="434" t="s">
        <v>783</v>
      </c>
      <c r="L291" s="434" t="s">
        <v>783</v>
      </c>
      <c r="M291" s="434" t="s">
        <v>783</v>
      </c>
      <c r="N291" s="434" t="s">
        <v>783</v>
      </c>
      <c r="O291" s="434">
        <v>1</v>
      </c>
      <c r="P291" s="435">
        <v>2</v>
      </c>
      <c r="Q291" s="435">
        <v>1</v>
      </c>
      <c r="R291" s="435" t="s">
        <v>783</v>
      </c>
      <c r="S291" s="75"/>
      <c r="T291" s="75"/>
      <c r="U291" s="75"/>
      <c r="V291" s="75"/>
      <c r="W291" s="75"/>
      <c r="X291" s="75"/>
    </row>
    <row r="292" spans="1:24" ht="15.8" customHeight="1">
      <c r="A292" s="346"/>
      <c r="B292" s="346"/>
      <c r="C292" s="388" t="s">
        <v>573</v>
      </c>
      <c r="D292" s="434">
        <v>2</v>
      </c>
      <c r="E292" s="434">
        <v>2</v>
      </c>
      <c r="F292" s="434">
        <v>2</v>
      </c>
      <c r="G292" s="434" t="s">
        <v>783</v>
      </c>
      <c r="H292" s="434" t="s">
        <v>783</v>
      </c>
      <c r="I292" s="434" t="s">
        <v>783</v>
      </c>
      <c r="J292" s="434" t="s">
        <v>783</v>
      </c>
      <c r="K292" s="434" t="s">
        <v>783</v>
      </c>
      <c r="L292" s="434" t="s">
        <v>783</v>
      </c>
      <c r="M292" s="434" t="s">
        <v>783</v>
      </c>
      <c r="N292" s="434" t="s">
        <v>783</v>
      </c>
      <c r="O292" s="434">
        <v>1</v>
      </c>
      <c r="P292" s="435">
        <v>1</v>
      </c>
      <c r="Q292" s="435">
        <v>2</v>
      </c>
      <c r="R292" s="435" t="s">
        <v>783</v>
      </c>
      <c r="S292" s="75"/>
      <c r="T292" s="75"/>
      <c r="U292" s="75"/>
      <c r="V292" s="75"/>
      <c r="W292" s="75"/>
      <c r="X292" s="75"/>
    </row>
    <row r="293" spans="1:24" ht="15.8" customHeight="1">
      <c r="A293" s="346"/>
      <c r="B293" s="346"/>
      <c r="C293" s="388" t="s">
        <v>575</v>
      </c>
      <c r="D293" s="434">
        <v>1</v>
      </c>
      <c r="E293" s="434" t="s">
        <v>783</v>
      </c>
      <c r="F293" s="434" t="s">
        <v>783</v>
      </c>
      <c r="G293" s="434" t="s">
        <v>783</v>
      </c>
      <c r="H293" s="434" t="s">
        <v>783</v>
      </c>
      <c r="I293" s="434" t="s">
        <v>783</v>
      </c>
      <c r="J293" s="434" t="s">
        <v>783</v>
      </c>
      <c r="K293" s="434" t="s">
        <v>783</v>
      </c>
      <c r="L293" s="434" t="s">
        <v>783</v>
      </c>
      <c r="M293" s="434" t="s">
        <v>783</v>
      </c>
      <c r="N293" s="434" t="s">
        <v>783</v>
      </c>
      <c r="O293" s="434">
        <v>1</v>
      </c>
      <c r="P293" s="435">
        <v>1</v>
      </c>
      <c r="Q293" s="435" t="s">
        <v>783</v>
      </c>
      <c r="R293" s="435" t="s">
        <v>783</v>
      </c>
      <c r="S293" s="75"/>
      <c r="T293" s="75"/>
      <c r="U293" s="75"/>
      <c r="V293" s="75"/>
      <c r="W293" s="75"/>
      <c r="X293" s="75"/>
    </row>
    <row r="294" spans="1:24" ht="15.8" customHeight="1">
      <c r="A294" s="349"/>
      <c r="B294" s="349"/>
      <c r="C294" s="376" t="s">
        <v>860</v>
      </c>
      <c r="D294" s="351">
        <f t="shared" ref="D294:R294" si="40">IFERROR(AVERAGE(D288:D293),"-")</f>
        <v>1.6</v>
      </c>
      <c r="E294" s="351">
        <f t="shared" si="40"/>
        <v>1.6666666666666667</v>
      </c>
      <c r="F294" s="351">
        <f t="shared" si="40"/>
        <v>2</v>
      </c>
      <c r="G294" s="351">
        <f t="shared" si="40"/>
        <v>1</v>
      </c>
      <c r="H294" s="351" t="str">
        <f t="shared" si="40"/>
        <v>-</v>
      </c>
      <c r="I294" s="351" t="str">
        <f t="shared" si="40"/>
        <v>-</v>
      </c>
      <c r="J294" s="351" t="str">
        <f t="shared" si="40"/>
        <v>-</v>
      </c>
      <c r="K294" s="351" t="str">
        <f t="shared" si="40"/>
        <v>-</v>
      </c>
      <c r="L294" s="351" t="str">
        <f t="shared" si="40"/>
        <v>-</v>
      </c>
      <c r="M294" s="351" t="str">
        <f t="shared" si="40"/>
        <v>-</v>
      </c>
      <c r="N294" s="351" t="str">
        <f t="shared" si="40"/>
        <v>-</v>
      </c>
      <c r="O294" s="351">
        <f t="shared" si="40"/>
        <v>1</v>
      </c>
      <c r="P294" s="351">
        <f t="shared" si="40"/>
        <v>1.5</v>
      </c>
      <c r="Q294" s="351">
        <f t="shared" si="40"/>
        <v>1.75</v>
      </c>
      <c r="R294" s="351" t="str">
        <f t="shared" si="40"/>
        <v>-</v>
      </c>
      <c r="S294" s="75"/>
      <c r="T294" s="75"/>
      <c r="U294" s="75"/>
      <c r="V294" s="75"/>
      <c r="W294" s="75"/>
      <c r="X294" s="75"/>
    </row>
    <row r="295" spans="1:24" ht="15.8" customHeight="1">
      <c r="A295" s="340" t="s">
        <v>577</v>
      </c>
      <c r="B295" s="341">
        <v>410242</v>
      </c>
      <c r="C295" s="388" t="s">
        <v>578</v>
      </c>
      <c r="D295" s="436">
        <v>1</v>
      </c>
      <c r="E295" s="417">
        <v>2</v>
      </c>
      <c r="F295" s="417">
        <v>3</v>
      </c>
      <c r="G295" s="417">
        <v>2</v>
      </c>
      <c r="H295" s="417" t="s">
        <v>783</v>
      </c>
      <c r="I295" s="417" t="s">
        <v>783</v>
      </c>
      <c r="J295" s="417" t="s">
        <v>783</v>
      </c>
      <c r="K295" s="417" t="s">
        <v>783</v>
      </c>
      <c r="L295" s="417" t="s">
        <v>783</v>
      </c>
      <c r="M295" s="417" t="s">
        <v>783</v>
      </c>
      <c r="N295" s="417" t="s">
        <v>783</v>
      </c>
      <c r="O295" s="417" t="s">
        <v>783</v>
      </c>
      <c r="P295" s="417">
        <v>1</v>
      </c>
      <c r="Q295" s="417">
        <v>1</v>
      </c>
      <c r="R295" s="417" t="s">
        <v>783</v>
      </c>
      <c r="S295" s="75"/>
      <c r="T295" s="75"/>
      <c r="U295" s="75"/>
      <c r="V295" s="75"/>
      <c r="W295" s="75"/>
      <c r="X295" s="75"/>
    </row>
    <row r="296" spans="1:24" ht="15.8" customHeight="1">
      <c r="A296" s="346"/>
      <c r="B296" s="346"/>
      <c r="C296" s="388" t="s">
        <v>580</v>
      </c>
      <c r="D296" s="417">
        <v>1</v>
      </c>
      <c r="E296" s="417">
        <v>1</v>
      </c>
      <c r="F296" s="417">
        <v>1</v>
      </c>
      <c r="G296" s="417" t="s">
        <v>783</v>
      </c>
      <c r="H296" s="417" t="s">
        <v>783</v>
      </c>
      <c r="I296" s="417" t="s">
        <v>783</v>
      </c>
      <c r="J296" s="417" t="s">
        <v>783</v>
      </c>
      <c r="K296" s="417" t="s">
        <v>783</v>
      </c>
      <c r="L296" s="417" t="s">
        <v>783</v>
      </c>
      <c r="M296" s="417" t="s">
        <v>783</v>
      </c>
      <c r="N296" s="417" t="s">
        <v>783</v>
      </c>
      <c r="O296" s="417" t="s">
        <v>783</v>
      </c>
      <c r="P296" s="417">
        <v>1</v>
      </c>
      <c r="Q296" s="417">
        <v>2</v>
      </c>
      <c r="R296" s="417" t="s">
        <v>783</v>
      </c>
      <c r="S296" s="75"/>
      <c r="T296" s="75"/>
      <c r="U296" s="75"/>
      <c r="V296" s="75"/>
      <c r="W296" s="75"/>
      <c r="X296" s="75"/>
    </row>
    <row r="297" spans="1:24" ht="15.8" customHeight="1">
      <c r="A297" s="346"/>
      <c r="B297" s="346"/>
      <c r="C297" s="388" t="s">
        <v>582</v>
      </c>
      <c r="D297" s="417">
        <v>2</v>
      </c>
      <c r="E297" s="417">
        <v>2</v>
      </c>
      <c r="F297" s="417">
        <v>1</v>
      </c>
      <c r="G297" s="417">
        <v>1</v>
      </c>
      <c r="H297" s="417" t="s">
        <v>783</v>
      </c>
      <c r="I297" s="417" t="s">
        <v>783</v>
      </c>
      <c r="J297" s="417" t="s">
        <v>783</v>
      </c>
      <c r="K297" s="417" t="s">
        <v>783</v>
      </c>
      <c r="L297" s="417" t="s">
        <v>783</v>
      </c>
      <c r="M297" s="417" t="s">
        <v>783</v>
      </c>
      <c r="N297" s="417" t="s">
        <v>783</v>
      </c>
      <c r="O297" s="417" t="s">
        <v>783</v>
      </c>
      <c r="P297" s="417" t="s">
        <v>783</v>
      </c>
      <c r="Q297" s="417">
        <v>2</v>
      </c>
      <c r="R297" s="417" t="s">
        <v>783</v>
      </c>
      <c r="S297" s="75"/>
      <c r="T297" s="75"/>
      <c r="U297" s="75"/>
      <c r="V297" s="75"/>
      <c r="W297" s="75"/>
      <c r="X297" s="75"/>
    </row>
    <row r="298" spans="1:24" ht="15.8" customHeight="1">
      <c r="A298" s="346"/>
      <c r="B298" s="346"/>
      <c r="C298" s="388" t="s">
        <v>584</v>
      </c>
      <c r="D298" s="417">
        <v>2</v>
      </c>
      <c r="E298" s="417" t="s">
        <v>783</v>
      </c>
      <c r="F298" s="417" t="s">
        <v>783</v>
      </c>
      <c r="G298" s="417" t="s">
        <v>783</v>
      </c>
      <c r="H298" s="417" t="s">
        <v>783</v>
      </c>
      <c r="I298" s="417" t="s">
        <v>783</v>
      </c>
      <c r="J298" s="417" t="s">
        <v>783</v>
      </c>
      <c r="K298" s="417" t="s">
        <v>783</v>
      </c>
      <c r="L298" s="417" t="s">
        <v>783</v>
      </c>
      <c r="M298" s="417" t="s">
        <v>783</v>
      </c>
      <c r="N298" s="417" t="s">
        <v>783</v>
      </c>
      <c r="O298" s="417" t="s">
        <v>783</v>
      </c>
      <c r="P298" s="417">
        <v>2</v>
      </c>
      <c r="Q298" s="417" t="s">
        <v>783</v>
      </c>
      <c r="R298" s="417" t="s">
        <v>783</v>
      </c>
      <c r="S298" s="75"/>
      <c r="T298" s="75"/>
      <c r="U298" s="75"/>
      <c r="V298" s="75"/>
      <c r="W298" s="75"/>
      <c r="X298" s="75"/>
    </row>
    <row r="299" spans="1:24" ht="15.8" customHeight="1">
      <c r="A299" s="346"/>
      <c r="B299" s="346"/>
      <c r="C299" s="388" t="s">
        <v>586</v>
      </c>
      <c r="D299" s="417">
        <v>2</v>
      </c>
      <c r="E299" s="417">
        <v>2</v>
      </c>
      <c r="F299" s="417">
        <v>2</v>
      </c>
      <c r="G299" s="417">
        <v>2</v>
      </c>
      <c r="H299" s="417" t="s">
        <v>783</v>
      </c>
      <c r="I299" s="417" t="s">
        <v>783</v>
      </c>
      <c r="J299" s="417" t="s">
        <v>783</v>
      </c>
      <c r="K299" s="417" t="s">
        <v>783</v>
      </c>
      <c r="L299" s="417" t="s">
        <v>783</v>
      </c>
      <c r="M299" s="417" t="s">
        <v>783</v>
      </c>
      <c r="N299" s="417" t="s">
        <v>783</v>
      </c>
      <c r="O299" s="417" t="s">
        <v>783</v>
      </c>
      <c r="P299" s="417">
        <v>1</v>
      </c>
      <c r="Q299" s="417">
        <v>1</v>
      </c>
      <c r="R299" s="417" t="s">
        <v>783</v>
      </c>
      <c r="S299" s="75"/>
      <c r="T299" s="75"/>
      <c r="U299" s="75"/>
      <c r="V299" s="75"/>
      <c r="W299" s="75"/>
      <c r="X299" s="75"/>
    </row>
    <row r="300" spans="1:24" ht="15.8" customHeight="1">
      <c r="A300" s="346"/>
      <c r="B300" s="346"/>
      <c r="C300" s="388" t="s">
        <v>588</v>
      </c>
      <c r="D300" s="417">
        <v>2</v>
      </c>
      <c r="E300" s="417">
        <v>2</v>
      </c>
      <c r="F300" s="417">
        <v>1</v>
      </c>
      <c r="G300" s="417">
        <v>1</v>
      </c>
      <c r="H300" s="417" t="s">
        <v>783</v>
      </c>
      <c r="I300" s="417" t="s">
        <v>783</v>
      </c>
      <c r="J300" s="417" t="s">
        <v>783</v>
      </c>
      <c r="K300" s="417" t="s">
        <v>783</v>
      </c>
      <c r="L300" s="417" t="s">
        <v>783</v>
      </c>
      <c r="M300" s="417" t="s">
        <v>783</v>
      </c>
      <c r="N300" s="417" t="s">
        <v>783</v>
      </c>
      <c r="O300" s="417" t="s">
        <v>783</v>
      </c>
      <c r="P300" s="417">
        <v>1</v>
      </c>
      <c r="Q300" s="417">
        <v>3</v>
      </c>
      <c r="R300" s="417" t="s">
        <v>783</v>
      </c>
      <c r="S300" s="75"/>
      <c r="T300" s="75"/>
      <c r="U300" s="75"/>
      <c r="V300" s="75"/>
      <c r="W300" s="75"/>
      <c r="X300" s="75"/>
    </row>
    <row r="301" spans="1:24" ht="15.8" customHeight="1">
      <c r="A301" s="349"/>
      <c r="B301" s="349"/>
      <c r="C301" s="392" t="s">
        <v>861</v>
      </c>
      <c r="D301" s="437">
        <f t="shared" ref="D301:R301" si="41">IFERROR(AVERAGE(D295:D300),"-")</f>
        <v>1.6666666666666667</v>
      </c>
      <c r="E301" s="437">
        <f t="shared" si="41"/>
        <v>1.8</v>
      </c>
      <c r="F301" s="437">
        <f t="shared" si="41"/>
        <v>1.6</v>
      </c>
      <c r="G301" s="437">
        <f t="shared" si="41"/>
        <v>1.5</v>
      </c>
      <c r="H301" s="437" t="str">
        <f t="shared" si="41"/>
        <v>-</v>
      </c>
      <c r="I301" s="437" t="str">
        <f t="shared" si="41"/>
        <v>-</v>
      </c>
      <c r="J301" s="437" t="str">
        <f t="shared" si="41"/>
        <v>-</v>
      </c>
      <c r="K301" s="437" t="str">
        <f t="shared" si="41"/>
        <v>-</v>
      </c>
      <c r="L301" s="437" t="str">
        <f t="shared" si="41"/>
        <v>-</v>
      </c>
      <c r="M301" s="437" t="str">
        <f t="shared" si="41"/>
        <v>-</v>
      </c>
      <c r="N301" s="437" t="str">
        <f t="shared" si="41"/>
        <v>-</v>
      </c>
      <c r="O301" s="437" t="str">
        <f t="shared" si="41"/>
        <v>-</v>
      </c>
      <c r="P301" s="437">
        <f t="shared" si="41"/>
        <v>1.2</v>
      </c>
      <c r="Q301" s="437">
        <f t="shared" si="41"/>
        <v>1.8</v>
      </c>
      <c r="R301" s="437" t="str">
        <f t="shared" si="41"/>
        <v>-</v>
      </c>
      <c r="S301" s="75"/>
      <c r="T301" s="75"/>
      <c r="U301" s="75"/>
      <c r="V301" s="75"/>
      <c r="W301" s="75"/>
      <c r="X301" s="75"/>
    </row>
    <row r="302" spans="1:24" ht="15.8" customHeight="1">
      <c r="A302" s="340" t="s">
        <v>590</v>
      </c>
      <c r="B302" s="341">
        <v>410243</v>
      </c>
      <c r="C302" s="342" t="s">
        <v>591</v>
      </c>
      <c r="D302" s="436">
        <v>3</v>
      </c>
      <c r="E302" s="417">
        <v>2</v>
      </c>
      <c r="F302" s="417" t="s">
        <v>783</v>
      </c>
      <c r="G302" s="417">
        <v>1</v>
      </c>
      <c r="H302" s="417" t="s">
        <v>783</v>
      </c>
      <c r="I302" s="417" t="s">
        <v>783</v>
      </c>
      <c r="J302" s="417" t="s">
        <v>783</v>
      </c>
      <c r="K302" s="417" t="s">
        <v>783</v>
      </c>
      <c r="L302" s="417" t="s">
        <v>783</v>
      </c>
      <c r="M302" s="417" t="s">
        <v>783</v>
      </c>
      <c r="N302" s="417">
        <v>1</v>
      </c>
      <c r="O302" s="417" t="s">
        <v>783</v>
      </c>
      <c r="P302" s="417">
        <v>3</v>
      </c>
      <c r="Q302" s="417">
        <v>3</v>
      </c>
      <c r="R302" s="417">
        <v>2</v>
      </c>
      <c r="S302" s="75"/>
      <c r="T302" s="75"/>
      <c r="U302" s="75"/>
      <c r="V302" s="75"/>
      <c r="W302" s="75"/>
      <c r="X302" s="75"/>
    </row>
    <row r="303" spans="1:24" ht="15.8" customHeight="1">
      <c r="A303" s="346"/>
      <c r="B303" s="346"/>
      <c r="C303" s="342" t="s">
        <v>593</v>
      </c>
      <c r="D303" s="417">
        <v>3</v>
      </c>
      <c r="E303" s="417">
        <v>2</v>
      </c>
      <c r="F303" s="417" t="s">
        <v>783</v>
      </c>
      <c r="G303" s="417">
        <v>2</v>
      </c>
      <c r="H303" s="417" t="s">
        <v>783</v>
      </c>
      <c r="I303" s="417" t="s">
        <v>783</v>
      </c>
      <c r="J303" s="417">
        <v>1</v>
      </c>
      <c r="K303" s="417" t="s">
        <v>783</v>
      </c>
      <c r="L303" s="417" t="s">
        <v>783</v>
      </c>
      <c r="M303" s="417" t="s">
        <v>783</v>
      </c>
      <c r="N303" s="417">
        <v>2</v>
      </c>
      <c r="O303" s="417" t="s">
        <v>783</v>
      </c>
      <c r="P303" s="417">
        <v>3</v>
      </c>
      <c r="Q303" s="417">
        <v>3</v>
      </c>
      <c r="R303" s="417" t="s">
        <v>783</v>
      </c>
      <c r="S303" s="75"/>
      <c r="T303" s="75"/>
      <c r="U303" s="75"/>
      <c r="V303" s="75"/>
      <c r="W303" s="75"/>
      <c r="X303" s="75"/>
    </row>
    <row r="304" spans="1:24" ht="15.8" customHeight="1">
      <c r="A304" s="346"/>
      <c r="B304" s="346"/>
      <c r="C304" s="342" t="s">
        <v>595</v>
      </c>
      <c r="D304" s="417" t="s">
        <v>783</v>
      </c>
      <c r="E304" s="417">
        <v>2</v>
      </c>
      <c r="F304" s="417" t="s">
        <v>783</v>
      </c>
      <c r="G304" s="417">
        <v>2</v>
      </c>
      <c r="H304" s="417" t="s">
        <v>783</v>
      </c>
      <c r="I304" s="417" t="s">
        <v>783</v>
      </c>
      <c r="J304" s="417" t="s">
        <v>783</v>
      </c>
      <c r="K304" s="417" t="s">
        <v>783</v>
      </c>
      <c r="L304" s="417" t="s">
        <v>783</v>
      </c>
      <c r="M304" s="417" t="s">
        <v>783</v>
      </c>
      <c r="N304" s="417" t="s">
        <v>783</v>
      </c>
      <c r="O304" s="417" t="s">
        <v>783</v>
      </c>
      <c r="P304" s="417">
        <v>1</v>
      </c>
      <c r="Q304" s="417">
        <v>3</v>
      </c>
      <c r="R304" s="417" t="s">
        <v>783</v>
      </c>
      <c r="S304" s="75"/>
      <c r="T304" s="75"/>
      <c r="U304" s="75"/>
      <c r="V304" s="75"/>
      <c r="W304" s="75"/>
      <c r="X304" s="75"/>
    </row>
    <row r="305" spans="1:24" ht="15.8" customHeight="1">
      <c r="A305" s="346"/>
      <c r="B305" s="346"/>
      <c r="C305" s="342" t="s">
        <v>597</v>
      </c>
      <c r="D305" s="417" t="s">
        <v>783</v>
      </c>
      <c r="E305" s="417" t="s">
        <v>783</v>
      </c>
      <c r="F305" s="417" t="s">
        <v>783</v>
      </c>
      <c r="G305" s="417">
        <v>2</v>
      </c>
      <c r="H305" s="417">
        <v>1</v>
      </c>
      <c r="I305" s="417" t="s">
        <v>783</v>
      </c>
      <c r="J305" s="417" t="s">
        <v>783</v>
      </c>
      <c r="K305" s="417" t="s">
        <v>783</v>
      </c>
      <c r="L305" s="417" t="s">
        <v>783</v>
      </c>
      <c r="M305" s="417" t="s">
        <v>783</v>
      </c>
      <c r="N305" s="417">
        <v>2</v>
      </c>
      <c r="O305" s="417" t="s">
        <v>783</v>
      </c>
      <c r="P305" s="417">
        <v>1</v>
      </c>
      <c r="Q305" s="417">
        <v>3</v>
      </c>
      <c r="R305" s="417">
        <v>2</v>
      </c>
      <c r="S305" s="75"/>
      <c r="T305" s="75"/>
      <c r="U305" s="75"/>
      <c r="V305" s="75"/>
      <c r="W305" s="75"/>
      <c r="X305" s="75"/>
    </row>
    <row r="306" spans="1:24" ht="15.8" customHeight="1">
      <c r="A306" s="346"/>
      <c r="B306" s="346"/>
      <c r="C306" s="342" t="s">
        <v>599</v>
      </c>
      <c r="D306" s="417">
        <v>1</v>
      </c>
      <c r="E306" s="417">
        <v>1</v>
      </c>
      <c r="F306" s="417">
        <v>2</v>
      </c>
      <c r="G306" s="417">
        <v>2</v>
      </c>
      <c r="H306" s="417">
        <v>3</v>
      </c>
      <c r="I306" s="417">
        <v>1</v>
      </c>
      <c r="J306" s="417" t="s">
        <v>783</v>
      </c>
      <c r="K306" s="417" t="s">
        <v>783</v>
      </c>
      <c r="L306" s="417" t="s">
        <v>783</v>
      </c>
      <c r="M306" s="417" t="s">
        <v>783</v>
      </c>
      <c r="N306" s="417" t="s">
        <v>783</v>
      </c>
      <c r="O306" s="417" t="s">
        <v>783</v>
      </c>
      <c r="P306" s="417">
        <v>3</v>
      </c>
      <c r="Q306" s="417">
        <v>1</v>
      </c>
      <c r="R306" s="417">
        <v>2</v>
      </c>
      <c r="S306" s="75"/>
      <c r="T306" s="75"/>
      <c r="U306" s="75"/>
      <c r="V306" s="75"/>
      <c r="W306" s="75"/>
      <c r="X306" s="75"/>
    </row>
    <row r="307" spans="1:24" ht="15.8" customHeight="1">
      <c r="A307" s="349"/>
      <c r="B307" s="349"/>
      <c r="C307" s="394" t="s">
        <v>862</v>
      </c>
      <c r="D307" s="351">
        <f t="shared" ref="D307:R307" si="42">IFERROR(AVERAGE(D302:D306),"-")</f>
        <v>2.3333333333333335</v>
      </c>
      <c r="E307" s="351">
        <f t="shared" si="42"/>
        <v>1.75</v>
      </c>
      <c r="F307" s="351">
        <f t="shared" si="42"/>
        <v>2</v>
      </c>
      <c r="G307" s="351">
        <f t="shared" si="42"/>
        <v>1.8</v>
      </c>
      <c r="H307" s="351">
        <f t="shared" si="42"/>
        <v>2</v>
      </c>
      <c r="I307" s="351">
        <f t="shared" si="42"/>
        <v>1</v>
      </c>
      <c r="J307" s="351">
        <f t="shared" si="42"/>
        <v>1</v>
      </c>
      <c r="K307" s="351" t="str">
        <f t="shared" si="42"/>
        <v>-</v>
      </c>
      <c r="L307" s="351" t="str">
        <f t="shared" si="42"/>
        <v>-</v>
      </c>
      <c r="M307" s="351" t="str">
        <f t="shared" si="42"/>
        <v>-</v>
      </c>
      <c r="N307" s="351">
        <f t="shared" si="42"/>
        <v>1.6666666666666667</v>
      </c>
      <c r="O307" s="351" t="str">
        <f t="shared" si="42"/>
        <v>-</v>
      </c>
      <c r="P307" s="351">
        <f t="shared" si="42"/>
        <v>2.2000000000000002</v>
      </c>
      <c r="Q307" s="351">
        <f t="shared" si="42"/>
        <v>2.6</v>
      </c>
      <c r="R307" s="351">
        <f t="shared" si="42"/>
        <v>2</v>
      </c>
      <c r="S307" s="75"/>
      <c r="T307" s="75"/>
      <c r="U307" s="75"/>
      <c r="V307" s="75"/>
      <c r="W307" s="75"/>
      <c r="X307" s="75"/>
    </row>
    <row r="308" spans="1:24" ht="15.8" customHeight="1">
      <c r="A308" s="340" t="s">
        <v>601</v>
      </c>
      <c r="B308" s="341" t="s">
        <v>602</v>
      </c>
      <c r="C308" s="388" t="s">
        <v>603</v>
      </c>
      <c r="D308" s="436">
        <v>3</v>
      </c>
      <c r="E308" s="417">
        <v>3</v>
      </c>
      <c r="F308" s="417">
        <v>2</v>
      </c>
      <c r="G308" s="417">
        <v>3</v>
      </c>
      <c r="H308" s="417">
        <v>3</v>
      </c>
      <c r="I308" s="417">
        <v>2</v>
      </c>
      <c r="J308" s="417">
        <v>1</v>
      </c>
      <c r="K308" s="417" t="s">
        <v>783</v>
      </c>
      <c r="L308" s="417">
        <v>2</v>
      </c>
      <c r="M308" s="417">
        <v>2</v>
      </c>
      <c r="N308" s="417">
        <v>2</v>
      </c>
      <c r="O308" s="417">
        <v>2</v>
      </c>
      <c r="P308" s="417">
        <v>2</v>
      </c>
      <c r="Q308" s="417">
        <v>2</v>
      </c>
      <c r="R308" s="417">
        <v>2</v>
      </c>
      <c r="S308" s="75"/>
      <c r="T308" s="75"/>
      <c r="U308" s="75"/>
      <c r="V308" s="75"/>
      <c r="W308" s="75"/>
      <c r="X308" s="75"/>
    </row>
    <row r="309" spans="1:24" ht="15.8" customHeight="1">
      <c r="A309" s="346"/>
      <c r="B309" s="346"/>
      <c r="C309" s="388" t="s">
        <v>605</v>
      </c>
      <c r="D309" s="417">
        <v>3</v>
      </c>
      <c r="E309" s="417">
        <v>3</v>
      </c>
      <c r="F309" s="417">
        <v>2</v>
      </c>
      <c r="G309" s="417">
        <v>3</v>
      </c>
      <c r="H309" s="417">
        <v>3</v>
      </c>
      <c r="I309" s="417">
        <v>2</v>
      </c>
      <c r="J309" s="417">
        <v>1</v>
      </c>
      <c r="K309" s="417" t="s">
        <v>783</v>
      </c>
      <c r="L309" s="417">
        <v>2</v>
      </c>
      <c r="M309" s="417">
        <v>2</v>
      </c>
      <c r="N309" s="417">
        <v>2</v>
      </c>
      <c r="O309" s="417">
        <v>2</v>
      </c>
      <c r="P309" s="417">
        <v>2</v>
      </c>
      <c r="Q309" s="417">
        <v>2</v>
      </c>
      <c r="R309" s="417">
        <v>2</v>
      </c>
      <c r="S309" s="75"/>
      <c r="T309" s="75"/>
      <c r="U309" s="75"/>
      <c r="V309" s="75"/>
      <c r="W309" s="75"/>
      <c r="X309" s="75"/>
    </row>
    <row r="310" spans="1:24" ht="15.8" customHeight="1">
      <c r="A310" s="346"/>
      <c r="B310" s="346"/>
      <c r="C310" s="388" t="s">
        <v>607</v>
      </c>
      <c r="D310" s="417">
        <v>3</v>
      </c>
      <c r="E310" s="417">
        <v>3</v>
      </c>
      <c r="F310" s="417">
        <v>2</v>
      </c>
      <c r="G310" s="417">
        <v>3</v>
      </c>
      <c r="H310" s="417">
        <v>3</v>
      </c>
      <c r="I310" s="417">
        <v>2</v>
      </c>
      <c r="J310" s="417">
        <v>1</v>
      </c>
      <c r="K310" s="417" t="s">
        <v>783</v>
      </c>
      <c r="L310" s="417">
        <v>2</v>
      </c>
      <c r="M310" s="417">
        <v>2</v>
      </c>
      <c r="N310" s="417">
        <v>2</v>
      </c>
      <c r="O310" s="417">
        <v>2</v>
      </c>
      <c r="P310" s="417">
        <v>2</v>
      </c>
      <c r="Q310" s="417">
        <v>2</v>
      </c>
      <c r="R310" s="417">
        <v>2</v>
      </c>
      <c r="S310" s="75"/>
      <c r="T310" s="75"/>
      <c r="U310" s="75"/>
      <c r="V310" s="75"/>
      <c r="W310" s="75"/>
      <c r="X310" s="75"/>
    </row>
    <row r="311" spans="1:24" ht="15.8" customHeight="1">
      <c r="A311" s="346"/>
      <c r="B311" s="346"/>
      <c r="C311" s="388" t="s">
        <v>609</v>
      </c>
      <c r="D311" s="417">
        <v>3</v>
      </c>
      <c r="E311" s="417">
        <v>3</v>
      </c>
      <c r="F311" s="417">
        <v>2</v>
      </c>
      <c r="G311" s="417">
        <v>3</v>
      </c>
      <c r="H311" s="417">
        <v>3</v>
      </c>
      <c r="I311" s="417">
        <v>2</v>
      </c>
      <c r="J311" s="417">
        <v>1</v>
      </c>
      <c r="K311" s="417" t="s">
        <v>783</v>
      </c>
      <c r="L311" s="417">
        <v>2</v>
      </c>
      <c r="M311" s="417">
        <v>2</v>
      </c>
      <c r="N311" s="417">
        <v>2</v>
      </c>
      <c r="O311" s="417">
        <v>2</v>
      </c>
      <c r="P311" s="417">
        <v>2</v>
      </c>
      <c r="Q311" s="417">
        <v>2</v>
      </c>
      <c r="R311" s="417">
        <v>2</v>
      </c>
      <c r="S311" s="75"/>
      <c r="T311" s="75"/>
      <c r="U311" s="75"/>
      <c r="V311" s="75"/>
      <c r="W311" s="75"/>
      <c r="X311" s="75"/>
    </row>
    <row r="312" spans="1:24" ht="15.8" customHeight="1">
      <c r="A312" s="346"/>
      <c r="B312" s="346"/>
      <c r="C312" s="388" t="s">
        <v>611</v>
      </c>
      <c r="D312" s="417">
        <v>3</v>
      </c>
      <c r="E312" s="417">
        <v>3</v>
      </c>
      <c r="F312" s="417">
        <v>2</v>
      </c>
      <c r="G312" s="417">
        <v>3</v>
      </c>
      <c r="H312" s="417">
        <v>3</v>
      </c>
      <c r="I312" s="417">
        <v>2</v>
      </c>
      <c r="J312" s="417">
        <v>1</v>
      </c>
      <c r="K312" s="417" t="s">
        <v>783</v>
      </c>
      <c r="L312" s="417">
        <v>2</v>
      </c>
      <c r="M312" s="417">
        <v>2</v>
      </c>
      <c r="N312" s="417">
        <v>2</v>
      </c>
      <c r="O312" s="417">
        <v>2</v>
      </c>
      <c r="P312" s="417">
        <v>2</v>
      </c>
      <c r="Q312" s="417">
        <v>2</v>
      </c>
      <c r="R312" s="417">
        <v>2</v>
      </c>
      <c r="S312" s="75"/>
      <c r="T312" s="75"/>
      <c r="U312" s="75"/>
      <c r="V312" s="75"/>
      <c r="W312" s="75"/>
      <c r="X312" s="75"/>
    </row>
    <row r="313" spans="1:24" ht="15.8" customHeight="1">
      <c r="A313" s="346"/>
      <c r="B313" s="346"/>
      <c r="C313" s="388" t="s">
        <v>613</v>
      </c>
      <c r="D313" s="417">
        <v>3</v>
      </c>
      <c r="E313" s="417">
        <v>3</v>
      </c>
      <c r="F313" s="417">
        <v>2</v>
      </c>
      <c r="G313" s="417">
        <v>3</v>
      </c>
      <c r="H313" s="417">
        <v>3</v>
      </c>
      <c r="I313" s="417">
        <v>2</v>
      </c>
      <c r="J313" s="417">
        <v>1</v>
      </c>
      <c r="K313" s="417" t="s">
        <v>783</v>
      </c>
      <c r="L313" s="417">
        <v>2</v>
      </c>
      <c r="M313" s="417">
        <v>2</v>
      </c>
      <c r="N313" s="417">
        <v>2</v>
      </c>
      <c r="O313" s="417">
        <v>2</v>
      </c>
      <c r="P313" s="417">
        <v>2</v>
      </c>
      <c r="Q313" s="417">
        <v>2</v>
      </c>
      <c r="R313" s="417">
        <v>2</v>
      </c>
      <c r="S313" s="75"/>
      <c r="T313" s="75"/>
      <c r="U313" s="75"/>
      <c r="V313" s="75"/>
      <c r="W313" s="75"/>
      <c r="X313" s="75"/>
    </row>
    <row r="314" spans="1:24" ht="15.8" customHeight="1">
      <c r="A314" s="349"/>
      <c r="B314" s="349"/>
      <c r="C314" s="376" t="s">
        <v>863</v>
      </c>
      <c r="D314" s="351">
        <f t="shared" ref="D314:R314" si="43">IFERROR(AVERAGE(D308:D313),"-")</f>
        <v>3</v>
      </c>
      <c r="E314" s="351">
        <f t="shared" si="43"/>
        <v>3</v>
      </c>
      <c r="F314" s="351">
        <f t="shared" si="43"/>
        <v>2</v>
      </c>
      <c r="G314" s="351">
        <f t="shared" si="43"/>
        <v>3</v>
      </c>
      <c r="H314" s="351">
        <f t="shared" si="43"/>
        <v>3</v>
      </c>
      <c r="I314" s="351">
        <f t="shared" si="43"/>
        <v>2</v>
      </c>
      <c r="J314" s="351">
        <f t="shared" si="43"/>
        <v>1</v>
      </c>
      <c r="K314" s="351" t="str">
        <f t="shared" si="43"/>
        <v>-</v>
      </c>
      <c r="L314" s="351">
        <f t="shared" si="43"/>
        <v>2</v>
      </c>
      <c r="M314" s="351">
        <f t="shared" si="43"/>
        <v>2</v>
      </c>
      <c r="N314" s="351">
        <f t="shared" si="43"/>
        <v>2</v>
      </c>
      <c r="O314" s="351">
        <f t="shared" si="43"/>
        <v>2</v>
      </c>
      <c r="P314" s="351">
        <f t="shared" si="43"/>
        <v>2</v>
      </c>
      <c r="Q314" s="351">
        <f t="shared" si="43"/>
        <v>2</v>
      </c>
      <c r="R314" s="351">
        <f t="shared" si="43"/>
        <v>2</v>
      </c>
      <c r="S314" s="75"/>
      <c r="T314" s="75"/>
      <c r="U314" s="75"/>
      <c r="V314" s="75"/>
      <c r="W314" s="75"/>
      <c r="X314" s="75"/>
    </row>
    <row r="315" spans="1:24" ht="15.8" customHeight="1">
      <c r="A315" s="340" t="s">
        <v>615</v>
      </c>
      <c r="B315" s="341" t="s">
        <v>616</v>
      </c>
      <c r="C315" s="345" t="s">
        <v>617</v>
      </c>
      <c r="D315" s="436">
        <v>2</v>
      </c>
      <c r="E315" s="417">
        <v>1</v>
      </c>
      <c r="F315" s="417" t="s">
        <v>783</v>
      </c>
      <c r="G315" s="417" t="s">
        <v>783</v>
      </c>
      <c r="H315" s="417" t="s">
        <v>783</v>
      </c>
      <c r="I315" s="417" t="s">
        <v>783</v>
      </c>
      <c r="J315" s="417" t="s">
        <v>783</v>
      </c>
      <c r="K315" s="417" t="s">
        <v>783</v>
      </c>
      <c r="L315" s="417" t="s">
        <v>783</v>
      </c>
      <c r="M315" s="417" t="s">
        <v>783</v>
      </c>
      <c r="N315" s="417" t="s">
        <v>783</v>
      </c>
      <c r="O315" s="417" t="s">
        <v>783</v>
      </c>
      <c r="P315" s="417">
        <v>1</v>
      </c>
      <c r="Q315" s="417">
        <v>1</v>
      </c>
      <c r="R315" s="417" t="s">
        <v>783</v>
      </c>
      <c r="S315" s="75"/>
      <c r="T315" s="75"/>
      <c r="U315" s="75"/>
      <c r="V315" s="75"/>
      <c r="W315" s="75"/>
      <c r="X315" s="75"/>
    </row>
    <row r="316" spans="1:24" ht="15.8" customHeight="1">
      <c r="A316" s="346"/>
      <c r="B316" s="346"/>
      <c r="C316" s="345" t="s">
        <v>619</v>
      </c>
      <c r="D316" s="417">
        <v>1</v>
      </c>
      <c r="E316" s="417">
        <v>2</v>
      </c>
      <c r="F316" s="417">
        <v>3</v>
      </c>
      <c r="G316" s="417">
        <v>2</v>
      </c>
      <c r="H316" s="417" t="s">
        <v>783</v>
      </c>
      <c r="I316" s="417" t="s">
        <v>783</v>
      </c>
      <c r="J316" s="417" t="s">
        <v>783</v>
      </c>
      <c r="K316" s="417" t="s">
        <v>783</v>
      </c>
      <c r="L316" s="417" t="s">
        <v>783</v>
      </c>
      <c r="M316" s="417" t="s">
        <v>783</v>
      </c>
      <c r="N316" s="417">
        <v>1</v>
      </c>
      <c r="O316" s="417">
        <v>2</v>
      </c>
      <c r="P316" s="417">
        <v>1</v>
      </c>
      <c r="Q316" s="417">
        <v>1</v>
      </c>
      <c r="R316" s="417" t="s">
        <v>783</v>
      </c>
      <c r="S316" s="75"/>
      <c r="T316" s="75"/>
      <c r="U316" s="75"/>
      <c r="V316" s="75"/>
      <c r="W316" s="75"/>
      <c r="X316" s="75"/>
    </row>
    <row r="317" spans="1:24" ht="15.8" customHeight="1">
      <c r="A317" s="346"/>
      <c r="B317" s="346"/>
      <c r="C317" s="345" t="s">
        <v>621</v>
      </c>
      <c r="D317" s="417" t="s">
        <v>783</v>
      </c>
      <c r="E317" s="417" t="s">
        <v>783</v>
      </c>
      <c r="F317" s="417" t="s">
        <v>783</v>
      </c>
      <c r="G317" s="417" t="s">
        <v>783</v>
      </c>
      <c r="H317" s="417">
        <v>3</v>
      </c>
      <c r="I317" s="417" t="s">
        <v>783</v>
      </c>
      <c r="J317" s="417" t="s">
        <v>783</v>
      </c>
      <c r="K317" s="417" t="s">
        <v>783</v>
      </c>
      <c r="L317" s="417" t="s">
        <v>783</v>
      </c>
      <c r="M317" s="417" t="s">
        <v>783</v>
      </c>
      <c r="N317" s="417" t="s">
        <v>783</v>
      </c>
      <c r="O317" s="417">
        <v>2</v>
      </c>
      <c r="P317" s="417">
        <v>1</v>
      </c>
      <c r="Q317" s="417">
        <v>1</v>
      </c>
      <c r="R317" s="417" t="s">
        <v>783</v>
      </c>
      <c r="S317" s="75"/>
      <c r="T317" s="75"/>
      <c r="U317" s="75"/>
      <c r="V317" s="75"/>
      <c r="W317" s="75"/>
      <c r="X317" s="75"/>
    </row>
    <row r="318" spans="1:24" ht="15.8" customHeight="1">
      <c r="A318" s="346"/>
      <c r="B318" s="346"/>
      <c r="C318" s="345" t="s">
        <v>623</v>
      </c>
      <c r="D318" s="417">
        <v>2</v>
      </c>
      <c r="E318" s="417">
        <v>2</v>
      </c>
      <c r="F318" s="417">
        <v>2</v>
      </c>
      <c r="G318" s="417">
        <v>2</v>
      </c>
      <c r="H318" s="417">
        <v>3</v>
      </c>
      <c r="I318" s="417" t="s">
        <v>783</v>
      </c>
      <c r="J318" s="417" t="s">
        <v>783</v>
      </c>
      <c r="K318" s="417" t="s">
        <v>783</v>
      </c>
      <c r="L318" s="417" t="s">
        <v>783</v>
      </c>
      <c r="M318" s="417" t="s">
        <v>783</v>
      </c>
      <c r="N318" s="417" t="s">
        <v>783</v>
      </c>
      <c r="O318" s="417" t="s">
        <v>783</v>
      </c>
      <c r="P318" s="417">
        <v>1</v>
      </c>
      <c r="Q318" s="417">
        <v>1</v>
      </c>
      <c r="R318" s="417" t="s">
        <v>783</v>
      </c>
      <c r="S318" s="75"/>
      <c r="T318" s="75"/>
      <c r="U318" s="75"/>
      <c r="V318" s="75"/>
      <c r="W318" s="75"/>
      <c r="X318" s="75"/>
    </row>
    <row r="319" spans="1:24" ht="15.8" customHeight="1">
      <c r="A319" s="346"/>
      <c r="B319" s="346"/>
      <c r="C319" s="345" t="s">
        <v>625</v>
      </c>
      <c r="D319" s="417">
        <v>2</v>
      </c>
      <c r="E319" s="417" t="s">
        <v>783</v>
      </c>
      <c r="F319" s="417" t="s">
        <v>783</v>
      </c>
      <c r="G319" s="417" t="s">
        <v>783</v>
      </c>
      <c r="H319" s="417" t="s">
        <v>783</v>
      </c>
      <c r="I319" s="417" t="s">
        <v>783</v>
      </c>
      <c r="J319" s="417" t="s">
        <v>783</v>
      </c>
      <c r="K319" s="417" t="s">
        <v>783</v>
      </c>
      <c r="L319" s="417" t="s">
        <v>783</v>
      </c>
      <c r="M319" s="417" t="s">
        <v>783</v>
      </c>
      <c r="N319" s="417">
        <v>1</v>
      </c>
      <c r="O319" s="417" t="s">
        <v>783</v>
      </c>
      <c r="P319" s="417">
        <v>1</v>
      </c>
      <c r="Q319" s="417">
        <v>1</v>
      </c>
      <c r="R319" s="417" t="s">
        <v>783</v>
      </c>
      <c r="S319" s="75"/>
      <c r="T319" s="75"/>
      <c r="U319" s="75"/>
      <c r="V319" s="75"/>
      <c r="W319" s="75"/>
      <c r="X319" s="75"/>
    </row>
    <row r="320" spans="1:24" ht="15.8" customHeight="1">
      <c r="A320" s="346"/>
      <c r="B320" s="346"/>
      <c r="C320" s="345" t="s">
        <v>627</v>
      </c>
      <c r="D320" s="417">
        <v>1</v>
      </c>
      <c r="E320" s="417">
        <v>1</v>
      </c>
      <c r="F320" s="417" t="s">
        <v>783</v>
      </c>
      <c r="G320" s="417" t="s">
        <v>783</v>
      </c>
      <c r="H320" s="417" t="s">
        <v>783</v>
      </c>
      <c r="I320" s="417" t="s">
        <v>783</v>
      </c>
      <c r="J320" s="417" t="s">
        <v>783</v>
      </c>
      <c r="K320" s="417" t="s">
        <v>783</v>
      </c>
      <c r="L320" s="417" t="s">
        <v>783</v>
      </c>
      <c r="M320" s="417" t="s">
        <v>783</v>
      </c>
      <c r="N320" s="417">
        <v>1</v>
      </c>
      <c r="O320" s="417" t="s">
        <v>783</v>
      </c>
      <c r="P320" s="417">
        <v>1</v>
      </c>
      <c r="Q320" s="417">
        <v>1</v>
      </c>
      <c r="R320" s="417" t="s">
        <v>783</v>
      </c>
      <c r="S320" s="75"/>
      <c r="T320" s="75"/>
      <c r="U320" s="75"/>
      <c r="V320" s="75"/>
      <c r="W320" s="75"/>
      <c r="X320" s="75"/>
    </row>
    <row r="321" spans="1:24" ht="15.8" customHeight="1">
      <c r="A321" s="349"/>
      <c r="B321" s="349"/>
      <c r="C321" s="376" t="s">
        <v>864</v>
      </c>
      <c r="D321" s="351">
        <f t="shared" ref="D321:R321" si="44">IFERROR(AVERAGE(D315:D320),"-")</f>
        <v>1.6</v>
      </c>
      <c r="E321" s="351">
        <f t="shared" si="44"/>
        <v>1.5</v>
      </c>
      <c r="F321" s="351">
        <f t="shared" si="44"/>
        <v>2.5</v>
      </c>
      <c r="G321" s="351">
        <f t="shared" si="44"/>
        <v>2</v>
      </c>
      <c r="H321" s="351">
        <f t="shared" si="44"/>
        <v>3</v>
      </c>
      <c r="I321" s="351" t="str">
        <f t="shared" si="44"/>
        <v>-</v>
      </c>
      <c r="J321" s="351" t="str">
        <f t="shared" si="44"/>
        <v>-</v>
      </c>
      <c r="K321" s="351" t="str">
        <f t="shared" si="44"/>
        <v>-</v>
      </c>
      <c r="L321" s="351" t="str">
        <f t="shared" si="44"/>
        <v>-</v>
      </c>
      <c r="M321" s="351" t="str">
        <f t="shared" si="44"/>
        <v>-</v>
      </c>
      <c r="N321" s="351">
        <f t="shared" si="44"/>
        <v>1</v>
      </c>
      <c r="O321" s="351">
        <f t="shared" si="44"/>
        <v>2</v>
      </c>
      <c r="P321" s="351">
        <f t="shared" si="44"/>
        <v>1</v>
      </c>
      <c r="Q321" s="351">
        <f t="shared" si="44"/>
        <v>1</v>
      </c>
      <c r="R321" s="351" t="str">
        <f t="shared" si="44"/>
        <v>-</v>
      </c>
      <c r="S321" s="75"/>
      <c r="T321" s="75"/>
      <c r="U321" s="75"/>
      <c r="V321" s="75"/>
      <c r="W321" s="75"/>
      <c r="X321" s="75"/>
    </row>
    <row r="322" spans="1:24" ht="15.8" customHeight="1">
      <c r="A322" s="341" t="s">
        <v>629</v>
      </c>
      <c r="B322" s="341">
        <v>410246</v>
      </c>
      <c r="C322" s="345" t="s">
        <v>865</v>
      </c>
      <c r="D322" s="433">
        <v>1</v>
      </c>
      <c r="E322" s="434">
        <v>2</v>
      </c>
      <c r="F322" s="434">
        <v>3</v>
      </c>
      <c r="G322" s="434">
        <v>2</v>
      </c>
      <c r="H322" s="434" t="s">
        <v>783</v>
      </c>
      <c r="I322" s="434">
        <v>1</v>
      </c>
      <c r="J322" s="434">
        <v>3</v>
      </c>
      <c r="K322" s="434" t="s">
        <v>783</v>
      </c>
      <c r="L322" s="434" t="s">
        <v>783</v>
      </c>
      <c r="M322" s="434">
        <v>1</v>
      </c>
      <c r="N322" s="434">
        <v>1</v>
      </c>
      <c r="O322" s="434">
        <v>1</v>
      </c>
      <c r="P322" s="434">
        <v>1</v>
      </c>
      <c r="Q322" s="434">
        <v>1</v>
      </c>
      <c r="R322" s="434">
        <v>3</v>
      </c>
      <c r="S322" s="75"/>
      <c r="T322" s="75"/>
      <c r="U322" s="75"/>
      <c r="V322" s="75"/>
      <c r="W322" s="75"/>
      <c r="X322" s="75"/>
    </row>
    <row r="323" spans="1:24" ht="15.8" customHeight="1">
      <c r="A323" s="346"/>
      <c r="B323" s="346"/>
      <c r="C323" s="345" t="s">
        <v>866</v>
      </c>
      <c r="D323" s="434">
        <v>1</v>
      </c>
      <c r="E323" s="434">
        <v>1</v>
      </c>
      <c r="F323" s="434">
        <v>1</v>
      </c>
      <c r="G323" s="434">
        <v>1</v>
      </c>
      <c r="H323" s="434" t="s">
        <v>783</v>
      </c>
      <c r="I323" s="434">
        <v>1</v>
      </c>
      <c r="J323" s="434" t="s">
        <v>783</v>
      </c>
      <c r="K323" s="434" t="s">
        <v>783</v>
      </c>
      <c r="L323" s="434" t="s">
        <v>783</v>
      </c>
      <c r="M323" s="434">
        <v>1</v>
      </c>
      <c r="N323" s="434">
        <v>1</v>
      </c>
      <c r="O323" s="434">
        <v>1</v>
      </c>
      <c r="P323" s="434">
        <v>1</v>
      </c>
      <c r="Q323" s="434">
        <v>2</v>
      </c>
      <c r="R323" s="434">
        <v>1</v>
      </c>
      <c r="S323" s="75"/>
      <c r="T323" s="75"/>
      <c r="U323" s="75"/>
      <c r="V323" s="75"/>
      <c r="W323" s="75"/>
      <c r="X323" s="75"/>
    </row>
    <row r="324" spans="1:24" ht="15.8" customHeight="1">
      <c r="A324" s="346"/>
      <c r="B324" s="346"/>
      <c r="C324" s="345" t="s">
        <v>867</v>
      </c>
      <c r="D324" s="434">
        <v>2</v>
      </c>
      <c r="E324" s="434">
        <v>2</v>
      </c>
      <c r="F324" s="434">
        <v>1</v>
      </c>
      <c r="G324" s="434">
        <v>1</v>
      </c>
      <c r="H324" s="434" t="s">
        <v>783</v>
      </c>
      <c r="I324" s="434">
        <v>1</v>
      </c>
      <c r="J324" s="434" t="s">
        <v>783</v>
      </c>
      <c r="K324" s="434">
        <v>1</v>
      </c>
      <c r="L324" s="434">
        <v>1</v>
      </c>
      <c r="M324" s="434" t="s">
        <v>783</v>
      </c>
      <c r="N324" s="434" t="s">
        <v>783</v>
      </c>
      <c r="O324" s="434" t="s">
        <v>783</v>
      </c>
      <c r="P324" s="434" t="s">
        <v>783</v>
      </c>
      <c r="Q324" s="434">
        <v>2</v>
      </c>
      <c r="R324" s="434">
        <v>1</v>
      </c>
      <c r="S324" s="75"/>
      <c r="T324" s="75"/>
      <c r="U324" s="75"/>
      <c r="V324" s="75"/>
      <c r="W324" s="75"/>
      <c r="X324" s="75"/>
    </row>
    <row r="325" spans="1:24" ht="15.8" customHeight="1">
      <c r="A325" s="346"/>
      <c r="B325" s="346"/>
      <c r="C325" s="345" t="s">
        <v>868</v>
      </c>
      <c r="D325" s="434">
        <v>2</v>
      </c>
      <c r="E325" s="434" t="s">
        <v>783</v>
      </c>
      <c r="F325" s="434" t="s">
        <v>783</v>
      </c>
      <c r="G325" s="434" t="s">
        <v>783</v>
      </c>
      <c r="H325" s="434" t="s">
        <v>783</v>
      </c>
      <c r="I325" s="434">
        <v>1</v>
      </c>
      <c r="J325" s="434" t="s">
        <v>783</v>
      </c>
      <c r="K325" s="434" t="s">
        <v>783</v>
      </c>
      <c r="L325" s="434" t="s">
        <v>783</v>
      </c>
      <c r="M325" s="434">
        <v>2</v>
      </c>
      <c r="N325" s="434">
        <v>1</v>
      </c>
      <c r="O325" s="434" t="s">
        <v>783</v>
      </c>
      <c r="P325" s="434">
        <v>2</v>
      </c>
      <c r="Q325" s="434" t="s">
        <v>783</v>
      </c>
      <c r="R325" s="434">
        <v>1</v>
      </c>
      <c r="S325" s="75"/>
      <c r="T325" s="75"/>
      <c r="U325" s="75"/>
      <c r="V325" s="75"/>
      <c r="W325" s="75"/>
      <c r="X325" s="75"/>
    </row>
    <row r="326" spans="1:24" ht="15.8" customHeight="1">
      <c r="A326" s="346"/>
      <c r="B326" s="346"/>
      <c r="C326" s="345" t="s">
        <v>869</v>
      </c>
      <c r="D326" s="434">
        <v>2</v>
      </c>
      <c r="E326" s="434">
        <v>1</v>
      </c>
      <c r="F326" s="434" t="s">
        <v>783</v>
      </c>
      <c r="G326" s="434">
        <v>1</v>
      </c>
      <c r="H326" s="434">
        <v>1</v>
      </c>
      <c r="I326" s="434">
        <v>1</v>
      </c>
      <c r="J326" s="434" t="s">
        <v>783</v>
      </c>
      <c r="K326" s="434" t="s">
        <v>783</v>
      </c>
      <c r="L326" s="434" t="s">
        <v>783</v>
      </c>
      <c r="M326" s="434">
        <v>1</v>
      </c>
      <c r="N326" s="434">
        <v>1</v>
      </c>
      <c r="O326" s="434">
        <v>1</v>
      </c>
      <c r="P326" s="434">
        <v>2</v>
      </c>
      <c r="Q326" s="434">
        <v>1</v>
      </c>
      <c r="R326" s="434">
        <v>1</v>
      </c>
      <c r="S326" s="75"/>
      <c r="T326" s="75"/>
      <c r="U326" s="75"/>
      <c r="V326" s="75"/>
      <c r="W326" s="75"/>
      <c r="X326" s="75"/>
    </row>
    <row r="327" spans="1:24" ht="15.8" customHeight="1">
      <c r="A327" s="346"/>
      <c r="B327" s="346"/>
      <c r="C327" s="345" t="s">
        <v>870</v>
      </c>
      <c r="D327" s="434">
        <v>2</v>
      </c>
      <c r="E327" s="434">
        <v>1</v>
      </c>
      <c r="F327" s="434">
        <v>1</v>
      </c>
      <c r="G327" s="434">
        <v>1</v>
      </c>
      <c r="H327" s="434">
        <v>1</v>
      </c>
      <c r="I327" s="434" t="s">
        <v>783</v>
      </c>
      <c r="J327" s="434" t="s">
        <v>783</v>
      </c>
      <c r="K327" s="434" t="s">
        <v>783</v>
      </c>
      <c r="L327" s="434" t="s">
        <v>783</v>
      </c>
      <c r="M327" s="434" t="s">
        <v>783</v>
      </c>
      <c r="N327" s="434">
        <v>1</v>
      </c>
      <c r="O327" s="434">
        <v>1</v>
      </c>
      <c r="P327" s="434">
        <v>2</v>
      </c>
      <c r="Q327" s="434">
        <v>1</v>
      </c>
      <c r="R327" s="434">
        <v>2</v>
      </c>
      <c r="S327" s="75"/>
      <c r="T327" s="75"/>
      <c r="U327" s="75"/>
      <c r="V327" s="75"/>
      <c r="W327" s="75"/>
      <c r="X327" s="75"/>
    </row>
    <row r="328" spans="1:24" ht="15.8" customHeight="1">
      <c r="A328" s="349"/>
      <c r="B328" s="349"/>
      <c r="C328" s="376" t="s">
        <v>871</v>
      </c>
      <c r="D328" s="351">
        <f t="shared" ref="D328:R328" si="45">IFERROR(AVERAGE(D322:D327),"-")</f>
        <v>1.6666666666666667</v>
      </c>
      <c r="E328" s="351">
        <f t="shared" si="45"/>
        <v>1.4</v>
      </c>
      <c r="F328" s="351">
        <f t="shared" si="45"/>
        <v>1.5</v>
      </c>
      <c r="G328" s="351">
        <f t="shared" si="45"/>
        <v>1.2</v>
      </c>
      <c r="H328" s="351">
        <f t="shared" si="45"/>
        <v>1</v>
      </c>
      <c r="I328" s="351">
        <f t="shared" si="45"/>
        <v>1</v>
      </c>
      <c r="J328" s="351">
        <f t="shared" si="45"/>
        <v>3</v>
      </c>
      <c r="K328" s="351">
        <f t="shared" si="45"/>
        <v>1</v>
      </c>
      <c r="L328" s="351">
        <f t="shared" si="45"/>
        <v>1</v>
      </c>
      <c r="M328" s="351">
        <f t="shared" si="45"/>
        <v>1.25</v>
      </c>
      <c r="N328" s="351">
        <f t="shared" si="45"/>
        <v>1</v>
      </c>
      <c r="O328" s="351">
        <f t="shared" si="45"/>
        <v>1</v>
      </c>
      <c r="P328" s="351">
        <f t="shared" si="45"/>
        <v>1.6</v>
      </c>
      <c r="Q328" s="351">
        <f t="shared" si="45"/>
        <v>1.4</v>
      </c>
      <c r="R328" s="351">
        <f t="shared" si="45"/>
        <v>1.5</v>
      </c>
      <c r="S328" s="75"/>
      <c r="T328" s="75"/>
      <c r="U328" s="75"/>
      <c r="V328" s="75"/>
      <c r="W328" s="75"/>
      <c r="X328" s="75"/>
    </row>
    <row r="329" spans="1:24" ht="15.8" customHeight="1">
      <c r="A329" s="341" t="s">
        <v>640</v>
      </c>
      <c r="B329" s="341">
        <v>410247</v>
      </c>
      <c r="C329" s="388" t="s">
        <v>641</v>
      </c>
      <c r="D329" s="438">
        <v>2</v>
      </c>
      <c r="E329" s="435" t="s">
        <v>783</v>
      </c>
      <c r="F329" s="435" t="s">
        <v>783</v>
      </c>
      <c r="G329" s="435" t="s">
        <v>783</v>
      </c>
      <c r="H329" s="435" t="s">
        <v>783</v>
      </c>
      <c r="I329" s="435" t="s">
        <v>783</v>
      </c>
      <c r="J329" s="435" t="s">
        <v>783</v>
      </c>
      <c r="K329" s="435" t="s">
        <v>783</v>
      </c>
      <c r="L329" s="435" t="s">
        <v>783</v>
      </c>
      <c r="M329" s="435" t="s">
        <v>783</v>
      </c>
      <c r="N329" s="435" t="s">
        <v>783</v>
      </c>
      <c r="O329" s="435" t="s">
        <v>783</v>
      </c>
      <c r="P329" s="434">
        <v>1</v>
      </c>
      <c r="Q329" s="434">
        <v>1</v>
      </c>
      <c r="R329" s="434" t="s">
        <v>783</v>
      </c>
      <c r="S329" s="75"/>
      <c r="T329" s="75"/>
      <c r="U329" s="75"/>
      <c r="V329" s="75"/>
      <c r="W329" s="75"/>
      <c r="X329" s="75"/>
    </row>
    <row r="330" spans="1:24" ht="15.8" customHeight="1">
      <c r="A330" s="346"/>
      <c r="B330" s="346"/>
      <c r="C330" s="388" t="s">
        <v>642</v>
      </c>
      <c r="D330" s="435">
        <v>3</v>
      </c>
      <c r="E330" s="435" t="s">
        <v>783</v>
      </c>
      <c r="F330" s="435" t="s">
        <v>783</v>
      </c>
      <c r="G330" s="435" t="s">
        <v>783</v>
      </c>
      <c r="H330" s="435" t="s">
        <v>783</v>
      </c>
      <c r="I330" s="435" t="s">
        <v>783</v>
      </c>
      <c r="J330" s="435" t="s">
        <v>783</v>
      </c>
      <c r="K330" s="435" t="s">
        <v>783</v>
      </c>
      <c r="L330" s="435" t="s">
        <v>783</v>
      </c>
      <c r="M330" s="435" t="s">
        <v>783</v>
      </c>
      <c r="N330" s="435" t="s">
        <v>783</v>
      </c>
      <c r="O330" s="435" t="s">
        <v>783</v>
      </c>
      <c r="P330" s="434">
        <v>1</v>
      </c>
      <c r="Q330" s="434">
        <v>1</v>
      </c>
      <c r="R330" s="434" t="s">
        <v>783</v>
      </c>
      <c r="S330" s="75"/>
      <c r="T330" s="75"/>
      <c r="U330" s="75"/>
      <c r="V330" s="75"/>
      <c r="W330" s="75"/>
      <c r="X330" s="75"/>
    </row>
    <row r="331" spans="1:24" ht="15.8" customHeight="1">
      <c r="A331" s="346"/>
      <c r="B331" s="346"/>
      <c r="C331" s="388" t="s">
        <v>644</v>
      </c>
      <c r="D331" s="435">
        <v>2</v>
      </c>
      <c r="E331" s="435" t="s">
        <v>783</v>
      </c>
      <c r="F331" s="435" t="s">
        <v>783</v>
      </c>
      <c r="G331" s="435" t="s">
        <v>783</v>
      </c>
      <c r="H331" s="435" t="s">
        <v>783</v>
      </c>
      <c r="I331" s="435" t="s">
        <v>783</v>
      </c>
      <c r="J331" s="435" t="s">
        <v>783</v>
      </c>
      <c r="K331" s="435" t="s">
        <v>783</v>
      </c>
      <c r="L331" s="435" t="s">
        <v>783</v>
      </c>
      <c r="M331" s="435" t="s">
        <v>783</v>
      </c>
      <c r="N331" s="435" t="s">
        <v>783</v>
      </c>
      <c r="O331" s="435" t="s">
        <v>783</v>
      </c>
      <c r="P331" s="434">
        <v>1</v>
      </c>
      <c r="Q331" s="434">
        <v>1</v>
      </c>
      <c r="R331" s="434" t="s">
        <v>783</v>
      </c>
      <c r="S331" s="75"/>
      <c r="T331" s="75"/>
      <c r="U331" s="75"/>
      <c r="V331" s="75"/>
      <c r="W331" s="75"/>
      <c r="X331" s="75"/>
    </row>
    <row r="332" spans="1:24" ht="15.8" customHeight="1">
      <c r="A332" s="346"/>
      <c r="B332" s="346"/>
      <c r="C332" s="342" t="s">
        <v>646</v>
      </c>
      <c r="D332" s="434">
        <v>1</v>
      </c>
      <c r="E332" s="434">
        <v>2</v>
      </c>
      <c r="F332" s="434">
        <v>3</v>
      </c>
      <c r="G332" s="434">
        <v>1</v>
      </c>
      <c r="H332" s="434">
        <v>1</v>
      </c>
      <c r="I332" s="435" t="s">
        <v>783</v>
      </c>
      <c r="J332" s="435" t="s">
        <v>783</v>
      </c>
      <c r="K332" s="435" t="s">
        <v>783</v>
      </c>
      <c r="L332" s="435" t="s">
        <v>783</v>
      </c>
      <c r="M332" s="435" t="s">
        <v>783</v>
      </c>
      <c r="N332" s="435" t="s">
        <v>783</v>
      </c>
      <c r="O332" s="434" t="s">
        <v>783</v>
      </c>
      <c r="P332" s="434">
        <v>1</v>
      </c>
      <c r="Q332" s="434">
        <v>1</v>
      </c>
      <c r="R332" s="434" t="s">
        <v>783</v>
      </c>
      <c r="S332" s="75"/>
      <c r="T332" s="75"/>
      <c r="U332" s="75"/>
      <c r="V332" s="75"/>
      <c r="W332" s="75"/>
      <c r="X332" s="75"/>
    </row>
    <row r="333" spans="1:24" ht="15.8" customHeight="1">
      <c r="A333" s="346"/>
      <c r="B333" s="346"/>
      <c r="C333" s="342" t="s">
        <v>648</v>
      </c>
      <c r="D333" s="434">
        <v>2</v>
      </c>
      <c r="E333" s="434">
        <v>1</v>
      </c>
      <c r="F333" s="434" t="s">
        <v>783</v>
      </c>
      <c r="G333" s="434" t="s">
        <v>783</v>
      </c>
      <c r="H333" s="434" t="s">
        <v>783</v>
      </c>
      <c r="I333" s="435" t="s">
        <v>783</v>
      </c>
      <c r="J333" s="435" t="s">
        <v>783</v>
      </c>
      <c r="K333" s="435" t="s">
        <v>783</v>
      </c>
      <c r="L333" s="435" t="s">
        <v>783</v>
      </c>
      <c r="M333" s="435" t="s">
        <v>783</v>
      </c>
      <c r="N333" s="435" t="s">
        <v>783</v>
      </c>
      <c r="O333" s="434" t="s">
        <v>783</v>
      </c>
      <c r="P333" s="434">
        <v>1</v>
      </c>
      <c r="Q333" s="434">
        <v>1</v>
      </c>
      <c r="R333" s="434" t="s">
        <v>783</v>
      </c>
      <c r="S333" s="75"/>
      <c r="T333" s="75"/>
      <c r="U333" s="75"/>
      <c r="V333" s="75"/>
      <c r="W333" s="75"/>
      <c r="X333" s="75"/>
    </row>
    <row r="334" spans="1:24" ht="15.8" customHeight="1">
      <c r="A334" s="346"/>
      <c r="B334" s="346"/>
      <c r="C334" s="342" t="s">
        <v>650</v>
      </c>
      <c r="D334" s="434">
        <v>1</v>
      </c>
      <c r="E334" s="434" t="s">
        <v>783</v>
      </c>
      <c r="F334" s="434" t="s">
        <v>783</v>
      </c>
      <c r="G334" s="434" t="s">
        <v>783</v>
      </c>
      <c r="H334" s="434">
        <v>3</v>
      </c>
      <c r="I334" s="435" t="s">
        <v>783</v>
      </c>
      <c r="J334" s="435" t="s">
        <v>783</v>
      </c>
      <c r="K334" s="435" t="s">
        <v>783</v>
      </c>
      <c r="L334" s="435" t="s">
        <v>783</v>
      </c>
      <c r="M334" s="435" t="s">
        <v>783</v>
      </c>
      <c r="N334" s="435" t="s">
        <v>783</v>
      </c>
      <c r="O334" s="434">
        <v>2</v>
      </c>
      <c r="P334" s="434">
        <v>1</v>
      </c>
      <c r="Q334" s="434">
        <v>1</v>
      </c>
      <c r="R334" s="434" t="s">
        <v>783</v>
      </c>
      <c r="S334" s="75"/>
      <c r="T334" s="75"/>
      <c r="U334" s="75"/>
      <c r="V334" s="75"/>
      <c r="W334" s="75"/>
      <c r="X334" s="75"/>
    </row>
    <row r="335" spans="1:24" ht="15.8" customHeight="1">
      <c r="A335" s="349"/>
      <c r="B335" s="349"/>
      <c r="C335" s="394" t="s">
        <v>872</v>
      </c>
      <c r="D335" s="351">
        <f t="shared" ref="D335:R335" si="46">IFERROR(AVERAGE(D329:D334),"-")</f>
        <v>1.8333333333333333</v>
      </c>
      <c r="E335" s="351">
        <f t="shared" si="46"/>
        <v>1.5</v>
      </c>
      <c r="F335" s="351">
        <f t="shared" si="46"/>
        <v>3</v>
      </c>
      <c r="G335" s="351">
        <f t="shared" si="46"/>
        <v>1</v>
      </c>
      <c r="H335" s="351">
        <f t="shared" si="46"/>
        <v>2</v>
      </c>
      <c r="I335" s="351" t="str">
        <f t="shared" si="46"/>
        <v>-</v>
      </c>
      <c r="J335" s="351" t="str">
        <f t="shared" si="46"/>
        <v>-</v>
      </c>
      <c r="K335" s="351" t="str">
        <f t="shared" si="46"/>
        <v>-</v>
      </c>
      <c r="L335" s="351" t="str">
        <f t="shared" si="46"/>
        <v>-</v>
      </c>
      <c r="M335" s="351" t="str">
        <f t="shared" si="46"/>
        <v>-</v>
      </c>
      <c r="N335" s="351" t="str">
        <f t="shared" si="46"/>
        <v>-</v>
      </c>
      <c r="O335" s="351">
        <f t="shared" si="46"/>
        <v>2</v>
      </c>
      <c r="P335" s="351">
        <f t="shared" si="46"/>
        <v>1</v>
      </c>
      <c r="Q335" s="351">
        <f t="shared" si="46"/>
        <v>1</v>
      </c>
      <c r="R335" s="351" t="str">
        <f t="shared" si="46"/>
        <v>-</v>
      </c>
      <c r="S335" s="75"/>
      <c r="T335" s="75"/>
      <c r="U335" s="75"/>
      <c r="V335" s="75"/>
      <c r="W335" s="75"/>
      <c r="X335" s="75"/>
    </row>
    <row r="336" spans="1:24" ht="15.8" customHeight="1">
      <c r="A336" s="340" t="s">
        <v>652</v>
      </c>
      <c r="B336" s="341">
        <v>410248</v>
      </c>
      <c r="C336" s="388" t="s">
        <v>653</v>
      </c>
      <c r="D336" s="439">
        <v>3</v>
      </c>
      <c r="E336" s="440">
        <v>3</v>
      </c>
      <c r="F336" s="440">
        <v>3</v>
      </c>
      <c r="G336" s="440">
        <v>3</v>
      </c>
      <c r="H336" s="440">
        <v>2</v>
      </c>
      <c r="I336" s="440">
        <v>2</v>
      </c>
      <c r="J336" s="440">
        <v>1</v>
      </c>
      <c r="K336" s="440" t="s">
        <v>783</v>
      </c>
      <c r="L336" s="440">
        <v>3</v>
      </c>
      <c r="M336" s="440">
        <v>3</v>
      </c>
      <c r="N336" s="440">
        <v>2</v>
      </c>
      <c r="O336" s="440">
        <v>2</v>
      </c>
      <c r="P336" s="440">
        <v>3</v>
      </c>
      <c r="Q336" s="440">
        <v>3</v>
      </c>
      <c r="R336" s="440">
        <v>2</v>
      </c>
      <c r="S336" s="75"/>
      <c r="T336" s="75"/>
      <c r="U336" s="75"/>
      <c r="V336" s="75"/>
      <c r="W336" s="75"/>
      <c r="X336" s="75"/>
    </row>
    <row r="337" spans="1:24" ht="15.8" customHeight="1">
      <c r="A337" s="346"/>
      <c r="B337" s="346"/>
      <c r="C337" s="388" t="s">
        <v>655</v>
      </c>
      <c r="D337" s="440">
        <v>3</v>
      </c>
      <c r="E337" s="440">
        <v>3</v>
      </c>
      <c r="F337" s="440">
        <v>2</v>
      </c>
      <c r="G337" s="440">
        <v>3</v>
      </c>
      <c r="H337" s="440">
        <v>2</v>
      </c>
      <c r="I337" s="440">
        <v>2</v>
      </c>
      <c r="J337" s="440">
        <v>1</v>
      </c>
      <c r="K337" s="440" t="s">
        <v>783</v>
      </c>
      <c r="L337" s="440">
        <v>2</v>
      </c>
      <c r="M337" s="440">
        <v>2</v>
      </c>
      <c r="N337" s="440">
        <v>2</v>
      </c>
      <c r="O337" s="440">
        <v>2</v>
      </c>
      <c r="P337" s="440">
        <v>2</v>
      </c>
      <c r="Q337" s="440">
        <v>2</v>
      </c>
      <c r="R337" s="440">
        <v>2</v>
      </c>
      <c r="S337" s="75"/>
      <c r="T337" s="75"/>
      <c r="U337" s="75"/>
      <c r="V337" s="75"/>
      <c r="W337" s="75"/>
      <c r="X337" s="75"/>
    </row>
    <row r="338" spans="1:24" ht="15.8" customHeight="1">
      <c r="A338" s="346"/>
      <c r="B338" s="346"/>
      <c r="C338" s="388" t="s">
        <v>657</v>
      </c>
      <c r="D338" s="440">
        <v>3</v>
      </c>
      <c r="E338" s="440">
        <v>3</v>
      </c>
      <c r="F338" s="440">
        <v>3</v>
      </c>
      <c r="G338" s="440">
        <v>2</v>
      </c>
      <c r="H338" s="440">
        <v>2</v>
      </c>
      <c r="I338" s="440">
        <v>2</v>
      </c>
      <c r="J338" s="440">
        <v>1</v>
      </c>
      <c r="K338" s="440" t="s">
        <v>783</v>
      </c>
      <c r="L338" s="440">
        <v>2</v>
      </c>
      <c r="M338" s="440">
        <v>2</v>
      </c>
      <c r="N338" s="440">
        <v>2</v>
      </c>
      <c r="O338" s="440">
        <v>2</v>
      </c>
      <c r="P338" s="440">
        <v>3</v>
      </c>
      <c r="Q338" s="440">
        <v>3</v>
      </c>
      <c r="R338" s="440">
        <v>2</v>
      </c>
      <c r="S338" s="75"/>
      <c r="T338" s="75"/>
      <c r="U338" s="75"/>
      <c r="V338" s="75"/>
      <c r="W338" s="75"/>
      <c r="X338" s="75"/>
    </row>
    <row r="339" spans="1:24" ht="15.8" customHeight="1">
      <c r="A339" s="346"/>
      <c r="B339" s="346"/>
      <c r="C339" s="388" t="s">
        <v>659</v>
      </c>
      <c r="D339" s="440">
        <v>2</v>
      </c>
      <c r="E339" s="440">
        <v>1</v>
      </c>
      <c r="F339" s="440">
        <v>2</v>
      </c>
      <c r="G339" s="440">
        <v>2</v>
      </c>
      <c r="H339" s="440">
        <v>3</v>
      </c>
      <c r="I339" s="440" t="s">
        <v>783</v>
      </c>
      <c r="J339" s="440" t="s">
        <v>783</v>
      </c>
      <c r="K339" s="440" t="s">
        <v>783</v>
      </c>
      <c r="L339" s="440">
        <v>2</v>
      </c>
      <c r="M339" s="440">
        <v>2</v>
      </c>
      <c r="N339" s="440">
        <v>1</v>
      </c>
      <c r="O339" s="440">
        <v>1</v>
      </c>
      <c r="P339" s="440">
        <v>2</v>
      </c>
      <c r="Q339" s="440" t="s">
        <v>783</v>
      </c>
      <c r="R339" s="440">
        <v>1</v>
      </c>
      <c r="S339" s="75"/>
      <c r="T339" s="75"/>
      <c r="U339" s="75"/>
      <c r="V339" s="75"/>
      <c r="W339" s="75"/>
      <c r="X339" s="75"/>
    </row>
    <row r="340" spans="1:24" ht="15.8" customHeight="1">
      <c r="A340" s="349"/>
      <c r="B340" s="349"/>
      <c r="C340" s="392" t="s">
        <v>873</v>
      </c>
      <c r="D340" s="351">
        <f t="shared" ref="D340:R340" si="47">IFERROR(AVERAGE(D336:D339),"-")</f>
        <v>2.75</v>
      </c>
      <c r="E340" s="351">
        <f t="shared" si="47"/>
        <v>2.5</v>
      </c>
      <c r="F340" s="351">
        <f t="shared" si="47"/>
        <v>2.5</v>
      </c>
      <c r="G340" s="351">
        <f t="shared" si="47"/>
        <v>2.5</v>
      </c>
      <c r="H340" s="351">
        <f t="shared" si="47"/>
        <v>2.25</v>
      </c>
      <c r="I340" s="351">
        <f t="shared" si="47"/>
        <v>2</v>
      </c>
      <c r="J340" s="351">
        <f t="shared" si="47"/>
        <v>1</v>
      </c>
      <c r="K340" s="351" t="str">
        <f t="shared" si="47"/>
        <v>-</v>
      </c>
      <c r="L340" s="351">
        <f t="shared" si="47"/>
        <v>2.25</v>
      </c>
      <c r="M340" s="351">
        <f t="shared" si="47"/>
        <v>2.25</v>
      </c>
      <c r="N340" s="351">
        <f t="shared" si="47"/>
        <v>1.75</v>
      </c>
      <c r="O340" s="351">
        <f t="shared" si="47"/>
        <v>1.75</v>
      </c>
      <c r="P340" s="351">
        <f t="shared" si="47"/>
        <v>2.5</v>
      </c>
      <c r="Q340" s="351">
        <f t="shared" si="47"/>
        <v>2.6666666666666665</v>
      </c>
      <c r="R340" s="351">
        <f t="shared" si="47"/>
        <v>1.75</v>
      </c>
      <c r="S340" s="75"/>
      <c r="T340" s="75"/>
      <c r="U340" s="75"/>
      <c r="V340" s="75"/>
      <c r="W340" s="75"/>
      <c r="X340" s="75"/>
    </row>
    <row r="341" spans="1:24" ht="15.8" customHeight="1">
      <c r="A341" s="297" t="s">
        <v>663</v>
      </c>
      <c r="B341" s="298">
        <v>410249</v>
      </c>
      <c r="C341" s="108" t="s">
        <v>664</v>
      </c>
      <c r="D341" s="109" t="s">
        <v>783</v>
      </c>
      <c r="E341" s="110" t="s">
        <v>783</v>
      </c>
      <c r="F341" s="110" t="s">
        <v>783</v>
      </c>
      <c r="G341" s="110" t="s">
        <v>783</v>
      </c>
      <c r="H341" s="110" t="s">
        <v>783</v>
      </c>
      <c r="I341" s="110" t="s">
        <v>783</v>
      </c>
      <c r="J341" s="110" t="s">
        <v>783</v>
      </c>
      <c r="K341" s="110" t="s">
        <v>783</v>
      </c>
      <c r="L341" s="110" t="s">
        <v>783</v>
      </c>
      <c r="M341" s="110" t="s">
        <v>783</v>
      </c>
      <c r="N341" s="110" t="s">
        <v>783</v>
      </c>
      <c r="O341" s="110" t="s">
        <v>783</v>
      </c>
      <c r="P341" s="110" t="s">
        <v>783</v>
      </c>
      <c r="Q341" s="110" t="s">
        <v>783</v>
      </c>
      <c r="R341" s="110" t="s">
        <v>783</v>
      </c>
      <c r="S341" s="75"/>
      <c r="T341" s="75"/>
      <c r="U341" s="75"/>
      <c r="V341" s="75"/>
      <c r="W341" s="75"/>
      <c r="X341" s="75"/>
    </row>
    <row r="342" spans="1:24" ht="15.8" customHeight="1">
      <c r="A342" s="235"/>
      <c r="B342" s="235"/>
      <c r="C342" s="108" t="s">
        <v>665</v>
      </c>
      <c r="D342" s="110" t="s">
        <v>783</v>
      </c>
      <c r="E342" s="110" t="s">
        <v>783</v>
      </c>
      <c r="F342" s="110" t="s">
        <v>783</v>
      </c>
      <c r="G342" s="110" t="s">
        <v>783</v>
      </c>
      <c r="H342" s="110" t="s">
        <v>783</v>
      </c>
      <c r="I342" s="110" t="s">
        <v>783</v>
      </c>
      <c r="J342" s="110" t="s">
        <v>783</v>
      </c>
      <c r="K342" s="110" t="s">
        <v>783</v>
      </c>
      <c r="L342" s="110" t="s">
        <v>783</v>
      </c>
      <c r="M342" s="110" t="s">
        <v>783</v>
      </c>
      <c r="N342" s="110" t="s">
        <v>783</v>
      </c>
      <c r="O342" s="110" t="s">
        <v>783</v>
      </c>
      <c r="P342" s="110" t="s">
        <v>783</v>
      </c>
      <c r="Q342" s="110" t="s">
        <v>783</v>
      </c>
      <c r="R342" s="110" t="s">
        <v>783</v>
      </c>
      <c r="S342" s="75"/>
      <c r="T342" s="75"/>
      <c r="U342" s="75"/>
      <c r="V342" s="75"/>
      <c r="W342" s="75"/>
      <c r="X342" s="75"/>
    </row>
    <row r="343" spans="1:24" ht="15.8" customHeight="1">
      <c r="A343" s="235"/>
      <c r="B343" s="235"/>
      <c r="C343" s="108" t="s">
        <v>666</v>
      </c>
      <c r="D343" s="110" t="s">
        <v>783</v>
      </c>
      <c r="E343" s="110" t="s">
        <v>783</v>
      </c>
      <c r="F343" s="110" t="s">
        <v>783</v>
      </c>
      <c r="G343" s="110" t="s">
        <v>783</v>
      </c>
      <c r="H343" s="110" t="s">
        <v>783</v>
      </c>
      <c r="I343" s="110" t="s">
        <v>783</v>
      </c>
      <c r="J343" s="110" t="s">
        <v>783</v>
      </c>
      <c r="K343" s="110" t="s">
        <v>783</v>
      </c>
      <c r="L343" s="110" t="s">
        <v>783</v>
      </c>
      <c r="M343" s="110" t="s">
        <v>783</v>
      </c>
      <c r="N343" s="110" t="s">
        <v>783</v>
      </c>
      <c r="O343" s="110" t="s">
        <v>783</v>
      </c>
      <c r="P343" s="110" t="s">
        <v>783</v>
      </c>
      <c r="Q343" s="110" t="s">
        <v>783</v>
      </c>
      <c r="R343" s="110" t="s">
        <v>783</v>
      </c>
      <c r="S343" s="75"/>
      <c r="T343" s="75"/>
      <c r="U343" s="75"/>
      <c r="V343" s="75"/>
      <c r="W343" s="75"/>
      <c r="X343" s="75"/>
    </row>
    <row r="344" spans="1:24" ht="15.8" customHeight="1">
      <c r="A344" s="235"/>
      <c r="B344" s="235"/>
      <c r="C344" s="108" t="s">
        <v>667</v>
      </c>
      <c r="D344" s="110" t="s">
        <v>783</v>
      </c>
      <c r="E344" s="110" t="s">
        <v>783</v>
      </c>
      <c r="F344" s="110" t="s">
        <v>783</v>
      </c>
      <c r="G344" s="110" t="s">
        <v>783</v>
      </c>
      <c r="H344" s="110" t="s">
        <v>783</v>
      </c>
      <c r="I344" s="110" t="s">
        <v>783</v>
      </c>
      <c r="J344" s="110" t="s">
        <v>783</v>
      </c>
      <c r="K344" s="110" t="s">
        <v>783</v>
      </c>
      <c r="L344" s="110" t="s">
        <v>783</v>
      </c>
      <c r="M344" s="110" t="s">
        <v>783</v>
      </c>
      <c r="N344" s="110" t="s">
        <v>783</v>
      </c>
      <c r="O344" s="110" t="s">
        <v>783</v>
      </c>
      <c r="P344" s="110" t="s">
        <v>783</v>
      </c>
      <c r="Q344" s="110" t="s">
        <v>783</v>
      </c>
      <c r="R344" s="110" t="s">
        <v>783</v>
      </c>
      <c r="S344" s="75"/>
      <c r="T344" s="75"/>
      <c r="U344" s="75"/>
      <c r="V344" s="75"/>
      <c r="W344" s="75"/>
      <c r="X344" s="75"/>
    </row>
    <row r="345" spans="1:24" ht="15.8" customHeight="1">
      <c r="A345" s="235"/>
      <c r="B345" s="235"/>
      <c r="C345" s="108" t="s">
        <v>668</v>
      </c>
      <c r="D345" s="110" t="s">
        <v>783</v>
      </c>
      <c r="E345" s="110" t="s">
        <v>783</v>
      </c>
      <c r="F345" s="110" t="s">
        <v>783</v>
      </c>
      <c r="G345" s="110" t="s">
        <v>783</v>
      </c>
      <c r="H345" s="110" t="s">
        <v>783</v>
      </c>
      <c r="I345" s="110" t="s">
        <v>783</v>
      </c>
      <c r="J345" s="110" t="s">
        <v>783</v>
      </c>
      <c r="K345" s="110" t="s">
        <v>783</v>
      </c>
      <c r="L345" s="110" t="s">
        <v>783</v>
      </c>
      <c r="M345" s="110" t="s">
        <v>783</v>
      </c>
      <c r="N345" s="110" t="s">
        <v>783</v>
      </c>
      <c r="O345" s="110" t="s">
        <v>783</v>
      </c>
      <c r="P345" s="110" t="s">
        <v>783</v>
      </c>
      <c r="Q345" s="110" t="s">
        <v>783</v>
      </c>
      <c r="R345" s="110" t="s">
        <v>783</v>
      </c>
      <c r="S345" s="75"/>
      <c r="T345" s="75"/>
      <c r="U345" s="75"/>
      <c r="V345" s="75"/>
      <c r="W345" s="75"/>
      <c r="X345" s="75"/>
    </row>
    <row r="346" spans="1:24" ht="15.8" customHeight="1">
      <c r="A346" s="235"/>
      <c r="B346" s="235"/>
      <c r="C346" s="108" t="s">
        <v>669</v>
      </c>
      <c r="D346" s="110" t="s">
        <v>783</v>
      </c>
      <c r="E346" s="110" t="s">
        <v>783</v>
      </c>
      <c r="F346" s="110" t="s">
        <v>783</v>
      </c>
      <c r="G346" s="110" t="s">
        <v>783</v>
      </c>
      <c r="H346" s="110" t="s">
        <v>783</v>
      </c>
      <c r="I346" s="110" t="s">
        <v>783</v>
      </c>
      <c r="J346" s="110" t="s">
        <v>783</v>
      </c>
      <c r="K346" s="110" t="s">
        <v>783</v>
      </c>
      <c r="L346" s="110" t="s">
        <v>783</v>
      </c>
      <c r="M346" s="110" t="s">
        <v>783</v>
      </c>
      <c r="N346" s="110" t="s">
        <v>783</v>
      </c>
      <c r="O346" s="110" t="s">
        <v>783</v>
      </c>
      <c r="P346" s="110" t="s">
        <v>783</v>
      </c>
      <c r="Q346" s="110" t="s">
        <v>783</v>
      </c>
      <c r="R346" s="110" t="s">
        <v>783</v>
      </c>
      <c r="S346" s="75"/>
      <c r="T346" s="75"/>
      <c r="U346" s="75"/>
      <c r="V346" s="75"/>
      <c r="W346" s="75"/>
      <c r="X346" s="75"/>
    </row>
    <row r="347" spans="1:24" ht="15.8" customHeight="1">
      <c r="A347" s="234"/>
      <c r="B347" s="234"/>
      <c r="C347" s="111" t="s">
        <v>874</v>
      </c>
      <c r="D347" s="85" t="str">
        <f t="shared" ref="D347:R347" si="48">IFERROR(AVERAGE(D341:D346),"-")</f>
        <v>-</v>
      </c>
      <c r="E347" s="85" t="str">
        <f t="shared" si="48"/>
        <v>-</v>
      </c>
      <c r="F347" s="85" t="str">
        <f t="shared" si="48"/>
        <v>-</v>
      </c>
      <c r="G347" s="85" t="str">
        <f t="shared" si="48"/>
        <v>-</v>
      </c>
      <c r="H347" s="85" t="str">
        <f t="shared" si="48"/>
        <v>-</v>
      </c>
      <c r="I347" s="85" t="str">
        <f t="shared" si="48"/>
        <v>-</v>
      </c>
      <c r="J347" s="85" t="str">
        <f t="shared" si="48"/>
        <v>-</v>
      </c>
      <c r="K347" s="85" t="str">
        <f t="shared" si="48"/>
        <v>-</v>
      </c>
      <c r="L347" s="85" t="str">
        <f t="shared" si="48"/>
        <v>-</v>
      </c>
      <c r="M347" s="85" t="str">
        <f t="shared" si="48"/>
        <v>-</v>
      </c>
      <c r="N347" s="85" t="str">
        <f t="shared" si="48"/>
        <v>-</v>
      </c>
      <c r="O347" s="85" t="str">
        <f t="shared" si="48"/>
        <v>-</v>
      </c>
      <c r="P347" s="85" t="str">
        <f t="shared" si="48"/>
        <v>-</v>
      </c>
      <c r="Q347" s="85" t="str">
        <f t="shared" si="48"/>
        <v>-</v>
      </c>
      <c r="R347" s="85" t="str">
        <f t="shared" si="48"/>
        <v>-</v>
      </c>
      <c r="S347" s="75"/>
      <c r="T347" s="75"/>
      <c r="U347" s="75"/>
      <c r="V347" s="75"/>
      <c r="W347" s="75"/>
      <c r="X347" s="75"/>
    </row>
    <row r="348" spans="1:24" ht="15.8"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row>
    <row r="349" spans="1:24" ht="15.8" customHeight="1">
      <c r="A349" s="310" t="s">
        <v>875</v>
      </c>
      <c r="B349" s="308"/>
      <c r="C349" s="308"/>
      <c r="D349" s="308"/>
      <c r="E349" s="308"/>
      <c r="F349" s="308"/>
      <c r="G349" s="308"/>
      <c r="H349" s="308"/>
      <c r="I349" s="308"/>
      <c r="J349" s="308"/>
      <c r="K349" s="308"/>
      <c r="L349" s="308"/>
      <c r="M349" s="308"/>
      <c r="N349" s="308"/>
      <c r="O349" s="308"/>
      <c r="P349" s="308"/>
      <c r="Q349" s="308"/>
      <c r="R349" s="308"/>
      <c r="S349" s="308"/>
      <c r="T349" s="301"/>
      <c r="U349" s="302"/>
      <c r="V349" s="302"/>
      <c r="W349" s="302"/>
      <c r="X349" s="75"/>
    </row>
    <row r="350" spans="1:24" ht="15.8" customHeight="1">
      <c r="A350" s="356" t="s">
        <v>766</v>
      </c>
      <c r="B350" s="357"/>
      <c r="C350" s="357"/>
      <c r="D350" s="357"/>
      <c r="E350" s="357"/>
      <c r="F350" s="357"/>
      <c r="G350" s="357"/>
      <c r="H350" s="357"/>
      <c r="I350" s="357"/>
      <c r="J350" s="357"/>
      <c r="K350" s="357"/>
      <c r="L350" s="357"/>
      <c r="M350" s="357"/>
      <c r="N350" s="357"/>
      <c r="O350" s="357"/>
      <c r="P350" s="357"/>
      <c r="Q350" s="357"/>
      <c r="R350" s="357"/>
      <c r="S350" s="301"/>
      <c r="T350" s="302"/>
      <c r="U350" s="302"/>
      <c r="V350" s="302"/>
      <c r="W350" s="93"/>
      <c r="X350" s="75"/>
    </row>
    <row r="351" spans="1:24" ht="15.8" customHeight="1">
      <c r="A351" s="94" t="s">
        <v>82</v>
      </c>
      <c r="B351" s="95" t="s">
        <v>83</v>
      </c>
      <c r="C351" s="95" t="s">
        <v>343</v>
      </c>
      <c r="D351" s="74" t="s">
        <v>768</v>
      </c>
      <c r="E351" s="74" t="s">
        <v>769</v>
      </c>
      <c r="F351" s="74" t="s">
        <v>770</v>
      </c>
      <c r="G351" s="74" t="s">
        <v>771</v>
      </c>
      <c r="H351" s="74" t="s">
        <v>772</v>
      </c>
      <c r="I351" s="74" t="s">
        <v>773</v>
      </c>
      <c r="J351" s="74" t="s">
        <v>774</v>
      </c>
      <c r="K351" s="74" t="s">
        <v>775</v>
      </c>
      <c r="L351" s="74" t="s">
        <v>776</v>
      </c>
      <c r="M351" s="74" t="s">
        <v>777</v>
      </c>
      <c r="N351" s="74" t="s">
        <v>778</v>
      </c>
      <c r="O351" s="74" t="s">
        <v>779</v>
      </c>
      <c r="P351" s="74" t="s">
        <v>780</v>
      </c>
      <c r="Q351" s="74" t="s">
        <v>781</v>
      </c>
      <c r="R351" s="74" t="s">
        <v>782</v>
      </c>
      <c r="S351" s="75"/>
      <c r="T351" s="75"/>
      <c r="U351" s="75"/>
      <c r="V351" s="75"/>
      <c r="W351" s="75"/>
      <c r="X351" s="75"/>
    </row>
    <row r="352" spans="1:24" ht="15.8" customHeight="1">
      <c r="A352" s="340" t="s">
        <v>670</v>
      </c>
      <c r="B352" s="341">
        <v>410250</v>
      </c>
      <c r="C352" s="342" t="s">
        <v>671</v>
      </c>
      <c r="D352" s="441">
        <v>2</v>
      </c>
      <c r="E352" s="442">
        <v>1</v>
      </c>
      <c r="F352" s="442">
        <v>3</v>
      </c>
      <c r="G352" s="442">
        <v>2</v>
      </c>
      <c r="H352" s="442">
        <v>2</v>
      </c>
      <c r="I352" s="442" t="s">
        <v>783</v>
      </c>
      <c r="J352" s="442" t="s">
        <v>783</v>
      </c>
      <c r="K352" s="442" t="s">
        <v>783</v>
      </c>
      <c r="L352" s="442" t="s">
        <v>783</v>
      </c>
      <c r="M352" s="442" t="s">
        <v>783</v>
      </c>
      <c r="N352" s="442">
        <v>2</v>
      </c>
      <c r="O352" s="443" t="s">
        <v>783</v>
      </c>
      <c r="P352" s="442">
        <v>3</v>
      </c>
      <c r="Q352" s="417">
        <v>2</v>
      </c>
      <c r="R352" s="417" t="s">
        <v>783</v>
      </c>
      <c r="S352" s="112"/>
      <c r="T352" s="75"/>
      <c r="U352" s="75"/>
      <c r="V352" s="75"/>
      <c r="W352" s="75"/>
      <c r="X352" s="75"/>
    </row>
    <row r="353" spans="1:24" ht="15.8" customHeight="1">
      <c r="A353" s="346"/>
      <c r="B353" s="346"/>
      <c r="C353" s="355" t="s">
        <v>673</v>
      </c>
      <c r="D353" s="442">
        <v>3</v>
      </c>
      <c r="E353" s="442">
        <v>1</v>
      </c>
      <c r="F353" s="442">
        <v>1</v>
      </c>
      <c r="G353" s="442">
        <v>3</v>
      </c>
      <c r="H353" s="442">
        <v>2</v>
      </c>
      <c r="I353" s="442" t="s">
        <v>783</v>
      </c>
      <c r="J353" s="442" t="s">
        <v>783</v>
      </c>
      <c r="K353" s="442" t="s">
        <v>783</v>
      </c>
      <c r="L353" s="442" t="s">
        <v>783</v>
      </c>
      <c r="M353" s="442" t="s">
        <v>783</v>
      </c>
      <c r="N353" s="442">
        <v>3</v>
      </c>
      <c r="O353" s="443" t="s">
        <v>783</v>
      </c>
      <c r="P353" s="442">
        <v>3</v>
      </c>
      <c r="Q353" s="417">
        <v>2</v>
      </c>
      <c r="R353" s="417" t="s">
        <v>783</v>
      </c>
      <c r="S353" s="112"/>
      <c r="T353" s="75"/>
      <c r="U353" s="75"/>
      <c r="V353" s="75"/>
      <c r="W353" s="75"/>
      <c r="X353" s="75"/>
    </row>
    <row r="354" spans="1:24" ht="15.8" customHeight="1">
      <c r="A354" s="346"/>
      <c r="B354" s="346"/>
      <c r="C354" s="355" t="s">
        <v>675</v>
      </c>
      <c r="D354" s="442">
        <v>1</v>
      </c>
      <c r="E354" s="442">
        <v>3</v>
      </c>
      <c r="F354" s="442">
        <v>1</v>
      </c>
      <c r="G354" s="442">
        <v>2</v>
      </c>
      <c r="H354" s="442">
        <v>2</v>
      </c>
      <c r="I354" s="442" t="s">
        <v>783</v>
      </c>
      <c r="J354" s="442" t="s">
        <v>783</v>
      </c>
      <c r="K354" s="442" t="s">
        <v>783</v>
      </c>
      <c r="L354" s="442" t="s">
        <v>783</v>
      </c>
      <c r="M354" s="442" t="s">
        <v>783</v>
      </c>
      <c r="N354" s="442">
        <v>2</v>
      </c>
      <c r="O354" s="443" t="s">
        <v>783</v>
      </c>
      <c r="P354" s="442">
        <v>2</v>
      </c>
      <c r="Q354" s="417">
        <v>3</v>
      </c>
      <c r="R354" s="417" t="s">
        <v>783</v>
      </c>
      <c r="S354" s="112"/>
      <c r="T354" s="75"/>
      <c r="U354" s="75"/>
      <c r="V354" s="75"/>
      <c r="W354" s="75"/>
      <c r="X354" s="75"/>
    </row>
    <row r="355" spans="1:24" ht="15.8" customHeight="1">
      <c r="A355" s="346"/>
      <c r="B355" s="346"/>
      <c r="C355" s="355" t="s">
        <v>677</v>
      </c>
      <c r="D355" s="442">
        <v>1</v>
      </c>
      <c r="E355" s="442">
        <v>3</v>
      </c>
      <c r="F355" s="442">
        <v>1</v>
      </c>
      <c r="G355" s="442">
        <v>2</v>
      </c>
      <c r="H355" s="442">
        <v>2</v>
      </c>
      <c r="I355" s="442" t="s">
        <v>783</v>
      </c>
      <c r="J355" s="442" t="s">
        <v>783</v>
      </c>
      <c r="K355" s="442" t="s">
        <v>783</v>
      </c>
      <c r="L355" s="442" t="s">
        <v>783</v>
      </c>
      <c r="M355" s="442" t="s">
        <v>783</v>
      </c>
      <c r="N355" s="442">
        <v>2</v>
      </c>
      <c r="O355" s="443" t="s">
        <v>783</v>
      </c>
      <c r="P355" s="442">
        <v>2</v>
      </c>
      <c r="Q355" s="417">
        <v>3</v>
      </c>
      <c r="R355" s="417" t="s">
        <v>783</v>
      </c>
      <c r="S355" s="112"/>
      <c r="T355" s="75"/>
      <c r="U355" s="75"/>
      <c r="V355" s="75"/>
      <c r="W355" s="75"/>
      <c r="X355" s="75"/>
    </row>
    <row r="356" spans="1:24" ht="15.8" customHeight="1">
      <c r="A356" s="346"/>
      <c r="B356" s="346"/>
      <c r="C356" s="355" t="s">
        <v>679</v>
      </c>
      <c r="D356" s="442">
        <v>2</v>
      </c>
      <c r="E356" s="442">
        <v>2</v>
      </c>
      <c r="F356" s="442">
        <v>3</v>
      </c>
      <c r="G356" s="442">
        <v>2</v>
      </c>
      <c r="H356" s="442">
        <v>2</v>
      </c>
      <c r="I356" s="442" t="s">
        <v>783</v>
      </c>
      <c r="J356" s="442" t="s">
        <v>783</v>
      </c>
      <c r="K356" s="442" t="s">
        <v>783</v>
      </c>
      <c r="L356" s="442" t="s">
        <v>783</v>
      </c>
      <c r="M356" s="442" t="s">
        <v>783</v>
      </c>
      <c r="N356" s="442">
        <v>2</v>
      </c>
      <c r="O356" s="443" t="s">
        <v>783</v>
      </c>
      <c r="P356" s="442">
        <v>3</v>
      </c>
      <c r="Q356" s="417">
        <v>2</v>
      </c>
      <c r="R356" s="417" t="s">
        <v>783</v>
      </c>
      <c r="S356" s="112"/>
      <c r="T356" s="75"/>
      <c r="U356" s="75"/>
      <c r="V356" s="75"/>
      <c r="W356" s="75"/>
      <c r="X356" s="75"/>
    </row>
    <row r="357" spans="1:24" ht="15.8" customHeight="1">
      <c r="A357" s="346"/>
      <c r="B357" s="346"/>
      <c r="C357" s="355" t="s">
        <v>681</v>
      </c>
      <c r="D357" s="442">
        <v>2</v>
      </c>
      <c r="E357" s="442">
        <v>1</v>
      </c>
      <c r="F357" s="442">
        <v>3</v>
      </c>
      <c r="G357" s="442">
        <v>2</v>
      </c>
      <c r="H357" s="442">
        <v>3</v>
      </c>
      <c r="I357" s="442" t="s">
        <v>783</v>
      </c>
      <c r="J357" s="442" t="s">
        <v>783</v>
      </c>
      <c r="K357" s="442" t="s">
        <v>783</v>
      </c>
      <c r="L357" s="442" t="s">
        <v>783</v>
      </c>
      <c r="M357" s="442" t="s">
        <v>783</v>
      </c>
      <c r="N357" s="442">
        <v>2</v>
      </c>
      <c r="O357" s="443" t="s">
        <v>783</v>
      </c>
      <c r="P357" s="442">
        <v>3</v>
      </c>
      <c r="Q357" s="417">
        <v>2</v>
      </c>
      <c r="R357" s="417" t="s">
        <v>783</v>
      </c>
      <c r="S357" s="112"/>
      <c r="T357" s="75"/>
      <c r="U357" s="75"/>
      <c r="V357" s="75"/>
      <c r="W357" s="75"/>
      <c r="X357" s="75"/>
    </row>
    <row r="358" spans="1:24" ht="15.8" customHeight="1">
      <c r="A358" s="349"/>
      <c r="B358" s="349"/>
      <c r="C358" s="366" t="s">
        <v>876</v>
      </c>
      <c r="D358" s="351">
        <f t="shared" ref="D358:R358" si="49">IFERROR(AVERAGE(D352:D357),"-")</f>
        <v>1.8333333333333333</v>
      </c>
      <c r="E358" s="351">
        <f t="shared" si="49"/>
        <v>1.8333333333333333</v>
      </c>
      <c r="F358" s="351">
        <f t="shared" si="49"/>
        <v>2</v>
      </c>
      <c r="G358" s="351">
        <f t="shared" si="49"/>
        <v>2.1666666666666665</v>
      </c>
      <c r="H358" s="351">
        <f t="shared" si="49"/>
        <v>2.1666666666666665</v>
      </c>
      <c r="I358" s="351" t="str">
        <f t="shared" si="49"/>
        <v>-</v>
      </c>
      <c r="J358" s="351" t="str">
        <f t="shared" si="49"/>
        <v>-</v>
      </c>
      <c r="K358" s="351" t="str">
        <f t="shared" si="49"/>
        <v>-</v>
      </c>
      <c r="L358" s="351" t="str">
        <f t="shared" si="49"/>
        <v>-</v>
      </c>
      <c r="M358" s="351" t="str">
        <f t="shared" si="49"/>
        <v>-</v>
      </c>
      <c r="N358" s="351">
        <f t="shared" si="49"/>
        <v>2.1666666666666665</v>
      </c>
      <c r="O358" s="351" t="str">
        <f t="shared" si="49"/>
        <v>-</v>
      </c>
      <c r="P358" s="351">
        <f t="shared" si="49"/>
        <v>2.6666666666666665</v>
      </c>
      <c r="Q358" s="351">
        <f t="shared" si="49"/>
        <v>2.3333333333333335</v>
      </c>
      <c r="R358" s="351" t="str">
        <f t="shared" si="49"/>
        <v>-</v>
      </c>
      <c r="S358" s="112"/>
      <c r="T358" s="75"/>
      <c r="U358" s="75"/>
      <c r="V358" s="75"/>
      <c r="W358" s="75"/>
      <c r="X358" s="75"/>
    </row>
    <row r="359" spans="1:24" ht="15.8" customHeight="1">
      <c r="A359" s="340" t="s">
        <v>683</v>
      </c>
      <c r="B359" s="341">
        <v>410251</v>
      </c>
      <c r="C359" s="342" t="s">
        <v>684</v>
      </c>
      <c r="D359" s="436">
        <v>3</v>
      </c>
      <c r="E359" s="417">
        <v>2</v>
      </c>
      <c r="F359" s="417">
        <v>3</v>
      </c>
      <c r="G359" s="417">
        <v>2</v>
      </c>
      <c r="H359" s="417">
        <v>3</v>
      </c>
      <c r="I359" s="417">
        <v>1</v>
      </c>
      <c r="J359" s="417" t="s">
        <v>783</v>
      </c>
      <c r="K359" s="417">
        <v>2</v>
      </c>
      <c r="L359" s="417">
        <v>2</v>
      </c>
      <c r="M359" s="417">
        <v>1</v>
      </c>
      <c r="N359" s="417" t="s">
        <v>783</v>
      </c>
      <c r="O359" s="417">
        <v>2</v>
      </c>
      <c r="P359" s="388">
        <v>3</v>
      </c>
      <c r="Q359" s="388">
        <v>3</v>
      </c>
      <c r="R359" s="388">
        <v>2</v>
      </c>
      <c r="S359" s="112"/>
      <c r="T359" s="75"/>
      <c r="U359" s="75"/>
      <c r="V359" s="75"/>
      <c r="W359" s="75"/>
      <c r="X359" s="75"/>
    </row>
    <row r="360" spans="1:24" ht="15.8" customHeight="1">
      <c r="A360" s="346"/>
      <c r="B360" s="346"/>
      <c r="C360" s="342" t="s">
        <v>686</v>
      </c>
      <c r="D360" s="417">
        <v>3</v>
      </c>
      <c r="E360" s="417">
        <v>2</v>
      </c>
      <c r="F360" s="417">
        <v>2</v>
      </c>
      <c r="G360" s="417">
        <v>2</v>
      </c>
      <c r="H360" s="417">
        <v>2</v>
      </c>
      <c r="I360" s="417">
        <v>1</v>
      </c>
      <c r="J360" s="417" t="s">
        <v>783</v>
      </c>
      <c r="K360" s="417">
        <v>3</v>
      </c>
      <c r="L360" s="417">
        <v>2</v>
      </c>
      <c r="M360" s="417">
        <v>1</v>
      </c>
      <c r="N360" s="417" t="s">
        <v>783</v>
      </c>
      <c r="O360" s="417">
        <v>2</v>
      </c>
      <c r="P360" s="388">
        <v>3</v>
      </c>
      <c r="Q360" s="388">
        <v>3</v>
      </c>
      <c r="R360" s="388">
        <v>1</v>
      </c>
      <c r="S360" s="112"/>
      <c r="T360" s="75"/>
      <c r="U360" s="75"/>
      <c r="V360" s="75"/>
      <c r="W360" s="75"/>
      <c r="X360" s="75"/>
    </row>
    <row r="361" spans="1:24" ht="15.8" customHeight="1">
      <c r="A361" s="346"/>
      <c r="B361" s="346"/>
      <c r="C361" s="342" t="s">
        <v>688</v>
      </c>
      <c r="D361" s="417">
        <v>3</v>
      </c>
      <c r="E361" s="417">
        <v>3</v>
      </c>
      <c r="F361" s="417">
        <v>2</v>
      </c>
      <c r="G361" s="417">
        <v>2</v>
      </c>
      <c r="H361" s="417">
        <v>3</v>
      </c>
      <c r="I361" s="417">
        <v>1</v>
      </c>
      <c r="J361" s="417" t="s">
        <v>783</v>
      </c>
      <c r="K361" s="417">
        <v>2</v>
      </c>
      <c r="L361" s="417">
        <v>1</v>
      </c>
      <c r="M361" s="417">
        <v>1</v>
      </c>
      <c r="N361" s="417" t="s">
        <v>783</v>
      </c>
      <c r="O361" s="417">
        <v>2</v>
      </c>
      <c r="P361" s="388">
        <v>2</v>
      </c>
      <c r="Q361" s="388">
        <v>3</v>
      </c>
      <c r="R361" s="388">
        <v>2</v>
      </c>
      <c r="S361" s="112"/>
      <c r="T361" s="75"/>
      <c r="U361" s="75"/>
      <c r="V361" s="75"/>
      <c r="W361" s="75"/>
      <c r="X361" s="75"/>
    </row>
    <row r="362" spans="1:24" ht="15.8" customHeight="1">
      <c r="A362" s="346"/>
      <c r="B362" s="346"/>
      <c r="C362" s="342" t="s">
        <v>690</v>
      </c>
      <c r="D362" s="417">
        <v>3</v>
      </c>
      <c r="E362" s="417">
        <v>2</v>
      </c>
      <c r="F362" s="417">
        <v>3</v>
      </c>
      <c r="G362" s="417">
        <v>3</v>
      </c>
      <c r="H362" s="417">
        <v>2</v>
      </c>
      <c r="I362" s="417">
        <v>2</v>
      </c>
      <c r="J362" s="417" t="s">
        <v>783</v>
      </c>
      <c r="K362" s="417">
        <v>2</v>
      </c>
      <c r="L362" s="417">
        <v>2</v>
      </c>
      <c r="M362" s="417">
        <v>1</v>
      </c>
      <c r="N362" s="417" t="s">
        <v>783</v>
      </c>
      <c r="O362" s="417">
        <v>2</v>
      </c>
      <c r="P362" s="388">
        <v>3</v>
      </c>
      <c r="Q362" s="388">
        <v>3</v>
      </c>
      <c r="R362" s="388">
        <v>2</v>
      </c>
      <c r="S362" s="112"/>
      <c r="T362" s="75"/>
      <c r="U362" s="75"/>
      <c r="V362" s="75"/>
      <c r="W362" s="75"/>
      <c r="X362" s="75"/>
    </row>
    <row r="363" spans="1:24" ht="15.8" customHeight="1">
      <c r="A363" s="346"/>
      <c r="B363" s="346"/>
      <c r="C363" s="342" t="s">
        <v>692</v>
      </c>
      <c r="D363" s="417">
        <v>3</v>
      </c>
      <c r="E363" s="417">
        <v>2</v>
      </c>
      <c r="F363" s="417">
        <v>3</v>
      </c>
      <c r="G363" s="417">
        <v>2</v>
      </c>
      <c r="H363" s="417">
        <v>3</v>
      </c>
      <c r="I363" s="417">
        <v>1</v>
      </c>
      <c r="J363" s="417" t="s">
        <v>783</v>
      </c>
      <c r="K363" s="417">
        <v>2</v>
      </c>
      <c r="L363" s="417">
        <v>1</v>
      </c>
      <c r="M363" s="417">
        <v>1</v>
      </c>
      <c r="N363" s="417" t="s">
        <v>783</v>
      </c>
      <c r="O363" s="417">
        <v>2</v>
      </c>
      <c r="P363" s="388">
        <v>3</v>
      </c>
      <c r="Q363" s="388">
        <v>3</v>
      </c>
      <c r="R363" s="388">
        <v>2</v>
      </c>
      <c r="S363" s="112"/>
      <c r="T363" s="75"/>
      <c r="U363" s="75"/>
      <c r="V363" s="75"/>
      <c r="W363" s="75"/>
      <c r="X363" s="75"/>
    </row>
    <row r="364" spans="1:24" ht="15.8" customHeight="1">
      <c r="A364" s="346"/>
      <c r="B364" s="346"/>
      <c r="C364" s="342" t="s">
        <v>694</v>
      </c>
      <c r="D364" s="417">
        <v>3</v>
      </c>
      <c r="E364" s="417">
        <v>2</v>
      </c>
      <c r="F364" s="417">
        <v>3</v>
      </c>
      <c r="G364" s="417">
        <v>2</v>
      </c>
      <c r="H364" s="417">
        <v>3</v>
      </c>
      <c r="I364" s="417">
        <v>2</v>
      </c>
      <c r="J364" s="417" t="s">
        <v>783</v>
      </c>
      <c r="K364" s="417">
        <v>2</v>
      </c>
      <c r="L364" s="417">
        <v>1</v>
      </c>
      <c r="M364" s="417">
        <v>1</v>
      </c>
      <c r="N364" s="417" t="s">
        <v>783</v>
      </c>
      <c r="O364" s="417">
        <v>2</v>
      </c>
      <c r="P364" s="388">
        <v>3</v>
      </c>
      <c r="Q364" s="388">
        <v>3</v>
      </c>
      <c r="R364" s="388">
        <v>2</v>
      </c>
      <c r="S364" s="112"/>
      <c r="T364" s="75"/>
      <c r="U364" s="75"/>
      <c r="V364" s="75"/>
      <c r="W364" s="75"/>
      <c r="X364" s="75"/>
    </row>
    <row r="365" spans="1:24" ht="15.8" customHeight="1">
      <c r="A365" s="349"/>
      <c r="B365" s="349"/>
      <c r="C365" s="392" t="s">
        <v>877</v>
      </c>
      <c r="D365" s="351">
        <f t="shared" ref="D365:R365" si="50">IFERROR(AVERAGE(D359:D364),"-")</f>
        <v>3</v>
      </c>
      <c r="E365" s="351">
        <f t="shared" si="50"/>
        <v>2.1666666666666665</v>
      </c>
      <c r="F365" s="351">
        <f t="shared" si="50"/>
        <v>2.6666666666666665</v>
      </c>
      <c r="G365" s="351">
        <f t="shared" si="50"/>
        <v>2.1666666666666665</v>
      </c>
      <c r="H365" s="351">
        <f t="shared" si="50"/>
        <v>2.6666666666666665</v>
      </c>
      <c r="I365" s="351">
        <f t="shared" si="50"/>
        <v>1.3333333333333333</v>
      </c>
      <c r="J365" s="351" t="str">
        <f t="shared" si="50"/>
        <v>-</v>
      </c>
      <c r="K365" s="351">
        <f t="shared" si="50"/>
        <v>2.1666666666666665</v>
      </c>
      <c r="L365" s="351">
        <f t="shared" si="50"/>
        <v>1.5</v>
      </c>
      <c r="M365" s="351">
        <f t="shared" si="50"/>
        <v>1</v>
      </c>
      <c r="N365" s="351" t="str">
        <f t="shared" si="50"/>
        <v>-</v>
      </c>
      <c r="O365" s="351">
        <f t="shared" si="50"/>
        <v>2</v>
      </c>
      <c r="P365" s="351">
        <f t="shared" si="50"/>
        <v>2.8333333333333335</v>
      </c>
      <c r="Q365" s="351">
        <f t="shared" si="50"/>
        <v>3</v>
      </c>
      <c r="R365" s="351">
        <f t="shared" si="50"/>
        <v>1.8333333333333333</v>
      </c>
      <c r="S365" s="112"/>
      <c r="T365" s="75"/>
      <c r="U365" s="75"/>
      <c r="V365" s="75"/>
      <c r="W365" s="75"/>
      <c r="X365" s="75"/>
    </row>
    <row r="366" spans="1:24" ht="15.8" customHeight="1">
      <c r="A366" s="340" t="s">
        <v>696</v>
      </c>
      <c r="B366" s="341" t="s">
        <v>697</v>
      </c>
      <c r="C366" s="342" t="s">
        <v>698</v>
      </c>
      <c r="D366" s="417">
        <v>2</v>
      </c>
      <c r="E366" s="417">
        <v>1</v>
      </c>
      <c r="F366" s="417">
        <v>3</v>
      </c>
      <c r="G366" s="417">
        <v>1</v>
      </c>
      <c r="H366" s="417">
        <v>1</v>
      </c>
      <c r="I366" s="417">
        <v>1</v>
      </c>
      <c r="J366" s="417">
        <v>1</v>
      </c>
      <c r="K366" s="417">
        <v>1</v>
      </c>
      <c r="L366" s="417">
        <v>1</v>
      </c>
      <c r="M366" s="417">
        <v>1</v>
      </c>
      <c r="N366" s="417">
        <v>1</v>
      </c>
      <c r="O366" s="417">
        <v>1</v>
      </c>
      <c r="P366" s="417">
        <v>2</v>
      </c>
      <c r="Q366" s="417">
        <v>2</v>
      </c>
      <c r="R366" s="417">
        <v>1</v>
      </c>
      <c r="S366" s="112"/>
      <c r="T366" s="75"/>
      <c r="U366" s="75"/>
      <c r="V366" s="75"/>
      <c r="W366" s="75"/>
      <c r="X366" s="75"/>
    </row>
    <row r="367" spans="1:24" ht="15.8" customHeight="1">
      <c r="A367" s="346"/>
      <c r="B367" s="346"/>
      <c r="C367" s="355" t="s">
        <v>700</v>
      </c>
      <c r="D367" s="417">
        <v>2</v>
      </c>
      <c r="E367" s="417">
        <v>1</v>
      </c>
      <c r="F367" s="417">
        <v>3</v>
      </c>
      <c r="G367" s="417">
        <v>1</v>
      </c>
      <c r="H367" s="417">
        <v>1</v>
      </c>
      <c r="I367" s="417">
        <v>1</v>
      </c>
      <c r="J367" s="417">
        <v>1</v>
      </c>
      <c r="K367" s="417">
        <v>1</v>
      </c>
      <c r="L367" s="417">
        <v>1</v>
      </c>
      <c r="M367" s="417">
        <v>1</v>
      </c>
      <c r="N367" s="417">
        <v>1</v>
      </c>
      <c r="O367" s="417">
        <v>1</v>
      </c>
      <c r="P367" s="417">
        <v>2</v>
      </c>
      <c r="Q367" s="417">
        <v>2</v>
      </c>
      <c r="R367" s="417">
        <v>1</v>
      </c>
      <c r="S367" s="112"/>
      <c r="T367" s="75"/>
      <c r="U367" s="75"/>
      <c r="V367" s="75"/>
      <c r="W367" s="75"/>
      <c r="X367" s="75"/>
    </row>
    <row r="368" spans="1:24" ht="15.8" customHeight="1">
      <c r="A368" s="346"/>
      <c r="B368" s="346"/>
      <c r="C368" s="355" t="s">
        <v>702</v>
      </c>
      <c r="D368" s="417">
        <v>1</v>
      </c>
      <c r="E368" s="417">
        <v>2</v>
      </c>
      <c r="F368" s="417">
        <v>2</v>
      </c>
      <c r="G368" s="417">
        <v>2</v>
      </c>
      <c r="H368" s="417">
        <v>2</v>
      </c>
      <c r="I368" s="417">
        <v>1</v>
      </c>
      <c r="J368" s="417">
        <v>1</v>
      </c>
      <c r="K368" s="417">
        <v>1</v>
      </c>
      <c r="L368" s="417">
        <v>1</v>
      </c>
      <c r="M368" s="417">
        <v>1</v>
      </c>
      <c r="N368" s="417">
        <v>1</v>
      </c>
      <c r="O368" s="417">
        <v>1</v>
      </c>
      <c r="P368" s="417">
        <v>1</v>
      </c>
      <c r="Q368" s="417">
        <v>2</v>
      </c>
      <c r="R368" s="417">
        <v>2</v>
      </c>
      <c r="S368" s="112"/>
      <c r="T368" s="75"/>
      <c r="U368" s="75"/>
      <c r="V368" s="75"/>
      <c r="W368" s="75"/>
      <c r="X368" s="75"/>
    </row>
    <row r="369" spans="1:24" ht="15.8" customHeight="1">
      <c r="A369" s="346"/>
      <c r="B369" s="346"/>
      <c r="C369" s="355" t="s">
        <v>704</v>
      </c>
      <c r="D369" s="417">
        <v>3</v>
      </c>
      <c r="E369" s="417">
        <v>2</v>
      </c>
      <c r="F369" s="417">
        <v>2</v>
      </c>
      <c r="G369" s="417">
        <v>2</v>
      </c>
      <c r="H369" s="417">
        <v>3</v>
      </c>
      <c r="I369" s="417">
        <v>1</v>
      </c>
      <c r="J369" s="417">
        <v>1</v>
      </c>
      <c r="K369" s="417">
        <v>1</v>
      </c>
      <c r="L369" s="417">
        <v>2</v>
      </c>
      <c r="M369" s="417">
        <v>1</v>
      </c>
      <c r="N369" s="417">
        <v>1</v>
      </c>
      <c r="O369" s="417">
        <v>1</v>
      </c>
      <c r="P369" s="417">
        <v>1</v>
      </c>
      <c r="Q369" s="417">
        <v>1</v>
      </c>
      <c r="R369" s="417">
        <v>2</v>
      </c>
      <c r="S369" s="112"/>
      <c r="T369" s="75"/>
      <c r="U369" s="75"/>
      <c r="V369" s="75"/>
      <c r="W369" s="75"/>
      <c r="X369" s="75"/>
    </row>
    <row r="370" spans="1:24" ht="15.8" customHeight="1">
      <c r="A370" s="346"/>
      <c r="B370" s="346"/>
      <c r="C370" s="355" t="s">
        <v>706</v>
      </c>
      <c r="D370" s="417">
        <v>2</v>
      </c>
      <c r="E370" s="417">
        <v>1</v>
      </c>
      <c r="F370" s="417">
        <v>1</v>
      </c>
      <c r="G370" s="417">
        <v>2</v>
      </c>
      <c r="H370" s="417">
        <v>3</v>
      </c>
      <c r="I370" s="417">
        <v>1</v>
      </c>
      <c r="J370" s="417">
        <v>1</v>
      </c>
      <c r="K370" s="417" t="s">
        <v>783</v>
      </c>
      <c r="L370" s="417">
        <v>1</v>
      </c>
      <c r="M370" s="417">
        <v>2</v>
      </c>
      <c r="N370" s="417">
        <v>1</v>
      </c>
      <c r="O370" s="417">
        <v>2</v>
      </c>
      <c r="P370" s="417">
        <v>2</v>
      </c>
      <c r="Q370" s="417">
        <v>1</v>
      </c>
      <c r="R370" s="417">
        <v>2</v>
      </c>
      <c r="S370" s="112"/>
      <c r="T370" s="75"/>
      <c r="U370" s="75"/>
      <c r="V370" s="75"/>
      <c r="W370" s="75"/>
      <c r="X370" s="75"/>
    </row>
    <row r="371" spans="1:24" ht="15.8" customHeight="1">
      <c r="A371" s="346"/>
      <c r="B371" s="346"/>
      <c r="C371" s="355" t="s">
        <v>708</v>
      </c>
      <c r="D371" s="417">
        <v>1</v>
      </c>
      <c r="E371" s="417">
        <v>1</v>
      </c>
      <c r="F371" s="417">
        <v>1</v>
      </c>
      <c r="G371" s="417">
        <v>1</v>
      </c>
      <c r="H371" s="417">
        <v>2</v>
      </c>
      <c r="I371" s="417">
        <v>1</v>
      </c>
      <c r="J371" s="417">
        <v>1</v>
      </c>
      <c r="K371" s="417">
        <v>1</v>
      </c>
      <c r="L371" s="417">
        <v>1</v>
      </c>
      <c r="M371" s="417">
        <v>2</v>
      </c>
      <c r="N371" s="417">
        <v>1</v>
      </c>
      <c r="O371" s="417">
        <v>2</v>
      </c>
      <c r="P371" s="417">
        <v>3</v>
      </c>
      <c r="Q371" s="417">
        <v>1</v>
      </c>
      <c r="R371" s="417">
        <v>1</v>
      </c>
      <c r="S371" s="112"/>
      <c r="T371" s="75"/>
      <c r="U371" s="75"/>
      <c r="V371" s="75"/>
      <c r="W371" s="75"/>
      <c r="X371" s="75"/>
    </row>
    <row r="372" spans="1:24" ht="15.8" customHeight="1">
      <c r="A372" s="349"/>
      <c r="B372" s="349"/>
      <c r="C372" s="366" t="s">
        <v>878</v>
      </c>
      <c r="D372" s="351">
        <f t="shared" ref="D372:R372" si="51">IFERROR(AVERAGE(D366:D371),"-")</f>
        <v>1.8333333333333333</v>
      </c>
      <c r="E372" s="351">
        <f t="shared" si="51"/>
        <v>1.3333333333333333</v>
      </c>
      <c r="F372" s="351">
        <f t="shared" si="51"/>
        <v>2</v>
      </c>
      <c r="G372" s="351">
        <f t="shared" si="51"/>
        <v>1.5</v>
      </c>
      <c r="H372" s="351">
        <f t="shared" si="51"/>
        <v>2</v>
      </c>
      <c r="I372" s="351">
        <f t="shared" si="51"/>
        <v>1</v>
      </c>
      <c r="J372" s="351">
        <f t="shared" si="51"/>
        <v>1</v>
      </c>
      <c r="K372" s="351">
        <f t="shared" si="51"/>
        <v>1</v>
      </c>
      <c r="L372" s="351">
        <f t="shared" si="51"/>
        <v>1.1666666666666667</v>
      </c>
      <c r="M372" s="351">
        <f t="shared" si="51"/>
        <v>1.3333333333333333</v>
      </c>
      <c r="N372" s="351">
        <f t="shared" si="51"/>
        <v>1</v>
      </c>
      <c r="O372" s="351">
        <f t="shared" si="51"/>
        <v>1.3333333333333333</v>
      </c>
      <c r="P372" s="351">
        <f t="shared" si="51"/>
        <v>1.8333333333333333</v>
      </c>
      <c r="Q372" s="351">
        <f t="shared" si="51"/>
        <v>1.5</v>
      </c>
      <c r="R372" s="351">
        <f t="shared" si="51"/>
        <v>1.5</v>
      </c>
      <c r="S372" s="112"/>
      <c r="T372" s="75"/>
      <c r="U372" s="75"/>
      <c r="V372" s="75"/>
      <c r="W372" s="75"/>
      <c r="X372" s="75"/>
    </row>
    <row r="373" spans="1:24" ht="15.8" customHeight="1">
      <c r="A373" s="340" t="s">
        <v>710</v>
      </c>
      <c r="B373" s="341" t="s">
        <v>711</v>
      </c>
      <c r="C373" s="345" t="s">
        <v>879</v>
      </c>
      <c r="D373" s="438">
        <v>2</v>
      </c>
      <c r="E373" s="435">
        <v>3</v>
      </c>
      <c r="F373" s="435">
        <v>2</v>
      </c>
      <c r="G373" s="435">
        <v>3</v>
      </c>
      <c r="H373" s="435">
        <v>2</v>
      </c>
      <c r="I373" s="435">
        <v>2</v>
      </c>
      <c r="J373" s="435">
        <v>2</v>
      </c>
      <c r="K373" s="435">
        <v>1</v>
      </c>
      <c r="L373" s="435">
        <v>1</v>
      </c>
      <c r="M373" s="435">
        <v>1</v>
      </c>
      <c r="N373" s="435">
        <v>1</v>
      </c>
      <c r="O373" s="435">
        <v>1</v>
      </c>
      <c r="P373" s="435">
        <v>2</v>
      </c>
      <c r="Q373" s="435">
        <v>2</v>
      </c>
      <c r="R373" s="435">
        <v>3</v>
      </c>
      <c r="S373" s="112"/>
      <c r="T373" s="75"/>
      <c r="U373" s="75"/>
      <c r="V373" s="75"/>
      <c r="W373" s="75"/>
      <c r="X373" s="75"/>
    </row>
    <row r="374" spans="1:24" ht="15.8" customHeight="1">
      <c r="A374" s="346"/>
      <c r="B374" s="346"/>
      <c r="C374" s="345" t="s">
        <v>880</v>
      </c>
      <c r="D374" s="435">
        <v>1</v>
      </c>
      <c r="E374" s="435">
        <v>2</v>
      </c>
      <c r="F374" s="435">
        <v>2</v>
      </c>
      <c r="G374" s="435">
        <v>1</v>
      </c>
      <c r="H374" s="435">
        <v>2</v>
      </c>
      <c r="I374" s="435">
        <v>1</v>
      </c>
      <c r="J374" s="435" t="s">
        <v>783</v>
      </c>
      <c r="K374" s="435" t="s">
        <v>783</v>
      </c>
      <c r="L374" s="435">
        <v>2</v>
      </c>
      <c r="M374" s="435">
        <v>2</v>
      </c>
      <c r="N374" s="435" t="s">
        <v>783</v>
      </c>
      <c r="O374" s="435" t="s">
        <v>783</v>
      </c>
      <c r="P374" s="435">
        <v>2</v>
      </c>
      <c r="Q374" s="435">
        <v>3</v>
      </c>
      <c r="R374" s="435">
        <v>3</v>
      </c>
      <c r="S374" s="112"/>
      <c r="T374" s="75"/>
      <c r="U374" s="75"/>
      <c r="V374" s="75"/>
      <c r="W374" s="75"/>
      <c r="X374" s="75"/>
    </row>
    <row r="375" spans="1:24" ht="15.8" customHeight="1">
      <c r="A375" s="346"/>
      <c r="B375" s="346"/>
      <c r="C375" s="345" t="s">
        <v>881</v>
      </c>
      <c r="D375" s="435">
        <v>2</v>
      </c>
      <c r="E375" s="435">
        <v>3</v>
      </c>
      <c r="F375" s="435">
        <v>1</v>
      </c>
      <c r="G375" s="435">
        <v>2</v>
      </c>
      <c r="H375" s="435">
        <v>2</v>
      </c>
      <c r="I375" s="435" t="s">
        <v>783</v>
      </c>
      <c r="J375" s="435">
        <v>2</v>
      </c>
      <c r="K375" s="435">
        <v>2</v>
      </c>
      <c r="L375" s="435">
        <v>1</v>
      </c>
      <c r="M375" s="435">
        <v>2</v>
      </c>
      <c r="N375" s="435">
        <v>1</v>
      </c>
      <c r="O375" s="435" t="s">
        <v>783</v>
      </c>
      <c r="P375" s="435">
        <v>2</v>
      </c>
      <c r="Q375" s="435">
        <v>2</v>
      </c>
      <c r="R375" s="435">
        <v>1</v>
      </c>
      <c r="S375" s="112"/>
      <c r="T375" s="75"/>
      <c r="U375" s="75"/>
      <c r="V375" s="75"/>
      <c r="W375" s="75"/>
      <c r="X375" s="75"/>
    </row>
    <row r="376" spans="1:24" ht="15.8" customHeight="1">
      <c r="A376" s="346"/>
      <c r="B376" s="346"/>
      <c r="C376" s="345" t="s">
        <v>882</v>
      </c>
      <c r="D376" s="435">
        <v>3</v>
      </c>
      <c r="E376" s="435">
        <v>3</v>
      </c>
      <c r="F376" s="435">
        <v>2</v>
      </c>
      <c r="G376" s="435">
        <v>2</v>
      </c>
      <c r="H376" s="435">
        <v>2</v>
      </c>
      <c r="I376" s="435">
        <v>1</v>
      </c>
      <c r="J376" s="435" t="s">
        <v>783</v>
      </c>
      <c r="K376" s="435">
        <v>1</v>
      </c>
      <c r="L376" s="435">
        <v>1</v>
      </c>
      <c r="M376" s="435">
        <v>1</v>
      </c>
      <c r="N376" s="435">
        <v>1</v>
      </c>
      <c r="O376" s="435">
        <v>2</v>
      </c>
      <c r="P376" s="435">
        <v>3</v>
      </c>
      <c r="Q376" s="435">
        <v>1</v>
      </c>
      <c r="R376" s="435">
        <v>2</v>
      </c>
      <c r="S376" s="112"/>
      <c r="T376" s="75"/>
      <c r="U376" s="75"/>
      <c r="V376" s="75"/>
      <c r="W376" s="75"/>
      <c r="X376" s="75"/>
    </row>
    <row r="377" spans="1:24" ht="15.8" customHeight="1">
      <c r="A377" s="346"/>
      <c r="B377" s="346"/>
      <c r="C377" s="345" t="s">
        <v>883</v>
      </c>
      <c r="D377" s="435">
        <v>1</v>
      </c>
      <c r="E377" s="435">
        <v>2</v>
      </c>
      <c r="F377" s="435">
        <v>1</v>
      </c>
      <c r="G377" s="435">
        <v>3</v>
      </c>
      <c r="H377" s="435">
        <v>2</v>
      </c>
      <c r="I377" s="435">
        <v>1</v>
      </c>
      <c r="J377" s="435">
        <v>1</v>
      </c>
      <c r="K377" s="435">
        <v>1</v>
      </c>
      <c r="L377" s="435">
        <v>2</v>
      </c>
      <c r="M377" s="435" t="s">
        <v>783</v>
      </c>
      <c r="N377" s="435">
        <v>1</v>
      </c>
      <c r="O377" s="435">
        <v>2</v>
      </c>
      <c r="P377" s="435">
        <v>1</v>
      </c>
      <c r="Q377" s="435">
        <v>2</v>
      </c>
      <c r="R377" s="435">
        <v>2</v>
      </c>
      <c r="S377" s="112"/>
      <c r="T377" s="75"/>
      <c r="U377" s="75"/>
      <c r="V377" s="75"/>
      <c r="W377" s="75"/>
      <c r="X377" s="75"/>
    </row>
    <row r="378" spans="1:24" ht="15.8" customHeight="1">
      <c r="A378" s="346"/>
      <c r="B378" s="346"/>
      <c r="C378" s="345" t="s">
        <v>884</v>
      </c>
      <c r="D378" s="435">
        <v>2</v>
      </c>
      <c r="E378" s="435">
        <v>2</v>
      </c>
      <c r="F378" s="435">
        <v>1</v>
      </c>
      <c r="G378" s="435">
        <v>2</v>
      </c>
      <c r="H378" s="435">
        <v>3</v>
      </c>
      <c r="I378" s="435" t="s">
        <v>783</v>
      </c>
      <c r="J378" s="435">
        <v>2</v>
      </c>
      <c r="K378" s="435" t="s">
        <v>783</v>
      </c>
      <c r="L378" s="435">
        <v>1</v>
      </c>
      <c r="M378" s="435">
        <v>2</v>
      </c>
      <c r="N378" s="435" t="s">
        <v>783</v>
      </c>
      <c r="O378" s="435">
        <v>1</v>
      </c>
      <c r="P378" s="435">
        <v>2</v>
      </c>
      <c r="Q378" s="435">
        <v>2</v>
      </c>
      <c r="R378" s="435">
        <v>1</v>
      </c>
      <c r="S378" s="112"/>
      <c r="T378" s="75"/>
      <c r="U378" s="75"/>
      <c r="V378" s="75"/>
      <c r="W378" s="75"/>
      <c r="X378" s="75"/>
    </row>
    <row r="379" spans="1:24" ht="15.8" customHeight="1">
      <c r="A379" s="349"/>
      <c r="B379" s="349"/>
      <c r="C379" s="376" t="s">
        <v>885</v>
      </c>
      <c r="D379" s="351">
        <f t="shared" ref="D379:R379" si="52">IFERROR(AVERAGE(D373:D378),"-")</f>
        <v>1.8333333333333333</v>
      </c>
      <c r="E379" s="351">
        <f t="shared" si="52"/>
        <v>2.5</v>
      </c>
      <c r="F379" s="351">
        <f t="shared" si="52"/>
        <v>1.5</v>
      </c>
      <c r="G379" s="351">
        <f t="shared" si="52"/>
        <v>2.1666666666666665</v>
      </c>
      <c r="H379" s="351">
        <f t="shared" si="52"/>
        <v>2.1666666666666665</v>
      </c>
      <c r="I379" s="351">
        <f t="shared" si="52"/>
        <v>1.25</v>
      </c>
      <c r="J379" s="351">
        <f t="shared" si="52"/>
        <v>1.75</v>
      </c>
      <c r="K379" s="351">
        <f t="shared" si="52"/>
        <v>1.25</v>
      </c>
      <c r="L379" s="351">
        <f t="shared" si="52"/>
        <v>1.3333333333333333</v>
      </c>
      <c r="M379" s="351">
        <f t="shared" si="52"/>
        <v>1.6</v>
      </c>
      <c r="N379" s="351">
        <f t="shared" si="52"/>
        <v>1</v>
      </c>
      <c r="O379" s="351">
        <f t="shared" si="52"/>
        <v>1.5</v>
      </c>
      <c r="P379" s="351">
        <f t="shared" si="52"/>
        <v>2</v>
      </c>
      <c r="Q379" s="351">
        <f t="shared" si="52"/>
        <v>2</v>
      </c>
      <c r="R379" s="351">
        <f t="shared" si="52"/>
        <v>2</v>
      </c>
      <c r="S379" s="112"/>
      <c r="T379" s="75"/>
      <c r="U379" s="75"/>
      <c r="V379" s="75"/>
      <c r="W379" s="75"/>
      <c r="X379" s="75"/>
    </row>
    <row r="380" spans="1:24" ht="15.8" customHeight="1">
      <c r="A380" s="340" t="s">
        <v>723</v>
      </c>
      <c r="B380" s="341">
        <v>410254</v>
      </c>
      <c r="C380" s="342" t="s">
        <v>724</v>
      </c>
      <c r="D380" s="343">
        <v>2</v>
      </c>
      <c r="E380" s="344">
        <v>2</v>
      </c>
      <c r="F380" s="344" t="s">
        <v>783</v>
      </c>
      <c r="G380" s="344">
        <v>2</v>
      </c>
      <c r="H380" s="344">
        <v>3</v>
      </c>
      <c r="I380" s="344" t="s">
        <v>783</v>
      </c>
      <c r="J380" s="344" t="s">
        <v>783</v>
      </c>
      <c r="K380" s="344" t="s">
        <v>783</v>
      </c>
      <c r="L380" s="344" t="s">
        <v>783</v>
      </c>
      <c r="M380" s="344" t="s">
        <v>783</v>
      </c>
      <c r="N380" s="344">
        <v>1</v>
      </c>
      <c r="O380" s="344">
        <v>2</v>
      </c>
      <c r="P380" s="370">
        <v>2</v>
      </c>
      <c r="Q380" s="370">
        <v>2</v>
      </c>
      <c r="R380" s="370" t="s">
        <v>783</v>
      </c>
      <c r="S380" s="112"/>
      <c r="T380" s="75"/>
      <c r="U380" s="75"/>
      <c r="V380" s="75"/>
      <c r="W380" s="75"/>
      <c r="X380" s="75"/>
    </row>
    <row r="381" spans="1:24" ht="15.8" customHeight="1">
      <c r="A381" s="346"/>
      <c r="B381" s="346"/>
      <c r="C381" s="342" t="s">
        <v>725</v>
      </c>
      <c r="D381" s="347">
        <v>2</v>
      </c>
      <c r="E381" s="348">
        <v>3</v>
      </c>
      <c r="F381" s="348" t="s">
        <v>783</v>
      </c>
      <c r="G381" s="348">
        <v>2</v>
      </c>
      <c r="H381" s="348">
        <v>3</v>
      </c>
      <c r="I381" s="348" t="s">
        <v>783</v>
      </c>
      <c r="J381" s="348" t="s">
        <v>783</v>
      </c>
      <c r="K381" s="348" t="s">
        <v>783</v>
      </c>
      <c r="L381" s="348" t="s">
        <v>783</v>
      </c>
      <c r="M381" s="348" t="s">
        <v>783</v>
      </c>
      <c r="N381" s="348">
        <v>1</v>
      </c>
      <c r="O381" s="348">
        <v>2</v>
      </c>
      <c r="P381" s="371">
        <v>2</v>
      </c>
      <c r="Q381" s="371">
        <v>2</v>
      </c>
      <c r="R381" s="371" t="s">
        <v>783</v>
      </c>
      <c r="S381" s="112"/>
      <c r="T381" s="75"/>
      <c r="U381" s="75"/>
      <c r="V381" s="75"/>
      <c r="W381" s="75"/>
      <c r="X381" s="75"/>
    </row>
    <row r="382" spans="1:24" ht="15.8" customHeight="1">
      <c r="A382" s="346"/>
      <c r="B382" s="346"/>
      <c r="C382" s="342" t="s">
        <v>727</v>
      </c>
      <c r="D382" s="347">
        <v>3</v>
      </c>
      <c r="E382" s="348">
        <v>3</v>
      </c>
      <c r="F382" s="348">
        <v>1</v>
      </c>
      <c r="G382" s="348">
        <v>3</v>
      </c>
      <c r="H382" s="348">
        <v>3</v>
      </c>
      <c r="I382" s="348" t="s">
        <v>783</v>
      </c>
      <c r="J382" s="348" t="s">
        <v>783</v>
      </c>
      <c r="K382" s="348">
        <v>1</v>
      </c>
      <c r="L382" s="348">
        <v>2</v>
      </c>
      <c r="M382" s="348">
        <v>2</v>
      </c>
      <c r="N382" s="348">
        <v>2</v>
      </c>
      <c r="O382" s="348">
        <v>2</v>
      </c>
      <c r="P382" s="371">
        <v>2</v>
      </c>
      <c r="Q382" s="371">
        <v>2</v>
      </c>
      <c r="R382" s="371" t="s">
        <v>783</v>
      </c>
      <c r="S382" s="112"/>
      <c r="T382" s="75"/>
      <c r="U382" s="75"/>
      <c r="V382" s="75"/>
      <c r="W382" s="75"/>
      <c r="X382" s="75"/>
    </row>
    <row r="383" spans="1:24" ht="15.8" customHeight="1">
      <c r="A383" s="346"/>
      <c r="B383" s="346"/>
      <c r="C383" s="342" t="s">
        <v>729</v>
      </c>
      <c r="D383" s="444">
        <v>3</v>
      </c>
      <c r="E383" s="444">
        <v>2</v>
      </c>
      <c r="F383" s="444">
        <v>1</v>
      </c>
      <c r="G383" s="444">
        <v>3</v>
      </c>
      <c r="H383" s="444">
        <v>2</v>
      </c>
      <c r="I383" s="444">
        <v>3</v>
      </c>
      <c r="J383" s="444" t="s">
        <v>783</v>
      </c>
      <c r="K383" s="444">
        <v>3</v>
      </c>
      <c r="L383" s="444">
        <v>1</v>
      </c>
      <c r="M383" s="444" t="s">
        <v>783</v>
      </c>
      <c r="N383" s="444">
        <v>3</v>
      </c>
      <c r="O383" s="444">
        <v>2</v>
      </c>
      <c r="P383" s="413">
        <v>3</v>
      </c>
      <c r="Q383" s="413">
        <v>3</v>
      </c>
      <c r="R383" s="428" t="s">
        <v>783</v>
      </c>
      <c r="S383" s="112"/>
      <c r="T383" s="75"/>
      <c r="U383" s="75"/>
      <c r="V383" s="75"/>
      <c r="W383" s="75"/>
      <c r="X383" s="75"/>
    </row>
    <row r="384" spans="1:24" ht="15.8" customHeight="1">
      <c r="A384" s="346"/>
      <c r="B384" s="346"/>
      <c r="C384" s="342" t="s">
        <v>731</v>
      </c>
      <c r="D384" s="444">
        <v>1</v>
      </c>
      <c r="E384" s="435">
        <v>3</v>
      </c>
      <c r="F384" s="435">
        <v>1</v>
      </c>
      <c r="G384" s="435">
        <v>3</v>
      </c>
      <c r="H384" s="435">
        <v>3</v>
      </c>
      <c r="I384" s="435">
        <v>2</v>
      </c>
      <c r="J384" s="435" t="s">
        <v>783</v>
      </c>
      <c r="K384" s="435">
        <v>2</v>
      </c>
      <c r="L384" s="435">
        <v>1</v>
      </c>
      <c r="M384" s="435" t="s">
        <v>783</v>
      </c>
      <c r="N384" s="435">
        <v>2</v>
      </c>
      <c r="O384" s="435">
        <v>2</v>
      </c>
      <c r="P384" s="413">
        <v>2</v>
      </c>
      <c r="Q384" s="413">
        <v>2</v>
      </c>
      <c r="R384" s="428" t="s">
        <v>783</v>
      </c>
      <c r="S384" s="112"/>
      <c r="T384" s="75"/>
      <c r="U384" s="75"/>
      <c r="V384" s="75"/>
      <c r="W384" s="75"/>
      <c r="X384" s="75"/>
    </row>
    <row r="385" spans="1:24" ht="15.8" customHeight="1">
      <c r="A385" s="346"/>
      <c r="B385" s="346"/>
      <c r="C385" s="342" t="s">
        <v>733</v>
      </c>
      <c r="D385" s="444">
        <v>1</v>
      </c>
      <c r="E385" s="435">
        <v>3</v>
      </c>
      <c r="F385" s="435">
        <v>1</v>
      </c>
      <c r="G385" s="435">
        <v>3</v>
      </c>
      <c r="H385" s="435">
        <v>3</v>
      </c>
      <c r="I385" s="435">
        <v>2</v>
      </c>
      <c r="J385" s="435" t="s">
        <v>783</v>
      </c>
      <c r="K385" s="435">
        <v>2</v>
      </c>
      <c r="L385" s="435">
        <v>1</v>
      </c>
      <c r="M385" s="435" t="s">
        <v>783</v>
      </c>
      <c r="N385" s="435">
        <v>2</v>
      </c>
      <c r="O385" s="435">
        <v>2</v>
      </c>
      <c r="P385" s="413">
        <v>2</v>
      </c>
      <c r="Q385" s="413">
        <v>2</v>
      </c>
      <c r="R385" s="428" t="s">
        <v>783</v>
      </c>
      <c r="S385" s="112"/>
      <c r="T385" s="75"/>
      <c r="U385" s="75"/>
      <c r="V385" s="75"/>
      <c r="W385" s="75"/>
      <c r="X385" s="75"/>
    </row>
    <row r="386" spans="1:24" ht="15.8" customHeight="1">
      <c r="A386" s="349"/>
      <c r="B386" s="349"/>
      <c r="C386" s="394" t="s">
        <v>886</v>
      </c>
      <c r="D386" s="351">
        <f t="shared" ref="D386:R386" si="53">IFERROR(AVERAGE(D380:D385),"-")</f>
        <v>2</v>
      </c>
      <c r="E386" s="351">
        <f t="shared" si="53"/>
        <v>2.6666666666666665</v>
      </c>
      <c r="F386" s="351">
        <f t="shared" si="53"/>
        <v>1</v>
      </c>
      <c r="G386" s="351">
        <f t="shared" si="53"/>
        <v>2.6666666666666665</v>
      </c>
      <c r="H386" s="351">
        <f t="shared" si="53"/>
        <v>2.8333333333333335</v>
      </c>
      <c r="I386" s="351">
        <f t="shared" si="53"/>
        <v>2.3333333333333335</v>
      </c>
      <c r="J386" s="351" t="str">
        <f t="shared" si="53"/>
        <v>-</v>
      </c>
      <c r="K386" s="351">
        <f t="shared" si="53"/>
        <v>2</v>
      </c>
      <c r="L386" s="351">
        <f t="shared" si="53"/>
        <v>1.25</v>
      </c>
      <c r="M386" s="351">
        <f t="shared" si="53"/>
        <v>2</v>
      </c>
      <c r="N386" s="351">
        <f t="shared" si="53"/>
        <v>1.8333333333333333</v>
      </c>
      <c r="O386" s="351">
        <f t="shared" si="53"/>
        <v>2</v>
      </c>
      <c r="P386" s="351">
        <f t="shared" si="53"/>
        <v>2.1666666666666665</v>
      </c>
      <c r="Q386" s="351">
        <f t="shared" si="53"/>
        <v>2.1666666666666665</v>
      </c>
      <c r="R386" s="351" t="str">
        <f t="shared" si="53"/>
        <v>-</v>
      </c>
      <c r="S386" s="112"/>
      <c r="T386" s="75"/>
      <c r="U386" s="75"/>
      <c r="V386" s="75"/>
      <c r="W386" s="75"/>
      <c r="X386" s="75"/>
    </row>
    <row r="387" spans="1:24" ht="15.8" customHeight="1">
      <c r="A387" s="340" t="s">
        <v>735</v>
      </c>
      <c r="B387" s="341">
        <v>410255</v>
      </c>
      <c r="C387" s="342" t="s">
        <v>736</v>
      </c>
      <c r="D387" s="364" t="s">
        <v>783</v>
      </c>
      <c r="E387" s="365">
        <v>1</v>
      </c>
      <c r="F387" s="365">
        <v>2</v>
      </c>
      <c r="G387" s="365">
        <v>1</v>
      </c>
      <c r="H387" s="354" t="s">
        <v>783</v>
      </c>
      <c r="I387" s="354" t="s">
        <v>783</v>
      </c>
      <c r="J387" s="354" t="s">
        <v>783</v>
      </c>
      <c r="K387" s="354" t="s">
        <v>783</v>
      </c>
      <c r="L387" s="354" t="s">
        <v>783</v>
      </c>
      <c r="M387" s="354" t="s">
        <v>783</v>
      </c>
      <c r="N387" s="354" t="s">
        <v>783</v>
      </c>
      <c r="O387" s="354" t="s">
        <v>783</v>
      </c>
      <c r="P387" s="417">
        <v>2</v>
      </c>
      <c r="Q387" s="417">
        <v>2</v>
      </c>
      <c r="R387" s="417">
        <v>1</v>
      </c>
      <c r="S387" s="112"/>
      <c r="T387" s="75"/>
      <c r="U387" s="75"/>
      <c r="V387" s="75"/>
      <c r="W387" s="75"/>
      <c r="X387" s="75"/>
    </row>
    <row r="388" spans="1:24" ht="15.8" customHeight="1">
      <c r="A388" s="346"/>
      <c r="B388" s="346"/>
      <c r="C388" s="342" t="s">
        <v>738</v>
      </c>
      <c r="D388" s="365" t="s">
        <v>783</v>
      </c>
      <c r="E388" s="365">
        <v>1</v>
      </c>
      <c r="F388" s="365">
        <v>2</v>
      </c>
      <c r="G388" s="365">
        <v>1</v>
      </c>
      <c r="H388" s="354" t="s">
        <v>783</v>
      </c>
      <c r="I388" s="354" t="s">
        <v>783</v>
      </c>
      <c r="J388" s="354" t="s">
        <v>783</v>
      </c>
      <c r="K388" s="354" t="s">
        <v>783</v>
      </c>
      <c r="L388" s="354" t="s">
        <v>783</v>
      </c>
      <c r="M388" s="354" t="s">
        <v>783</v>
      </c>
      <c r="N388" s="354" t="s">
        <v>783</v>
      </c>
      <c r="O388" s="354" t="s">
        <v>783</v>
      </c>
      <c r="P388" s="417">
        <v>2</v>
      </c>
      <c r="Q388" s="417">
        <v>2</v>
      </c>
      <c r="R388" s="417">
        <v>1</v>
      </c>
      <c r="S388" s="112"/>
      <c r="T388" s="75"/>
      <c r="U388" s="75"/>
      <c r="V388" s="75"/>
      <c r="W388" s="75"/>
      <c r="X388" s="75"/>
    </row>
    <row r="389" spans="1:24" ht="15.8" customHeight="1">
      <c r="A389" s="346"/>
      <c r="B389" s="346"/>
      <c r="C389" s="342" t="s">
        <v>740</v>
      </c>
      <c r="D389" s="365">
        <v>2</v>
      </c>
      <c r="E389" s="365">
        <v>1</v>
      </c>
      <c r="F389" s="365">
        <v>1</v>
      </c>
      <c r="G389" s="365" t="s">
        <v>783</v>
      </c>
      <c r="H389" s="354" t="s">
        <v>783</v>
      </c>
      <c r="I389" s="354" t="s">
        <v>783</v>
      </c>
      <c r="J389" s="354" t="s">
        <v>783</v>
      </c>
      <c r="K389" s="354" t="s">
        <v>783</v>
      </c>
      <c r="L389" s="354" t="s">
        <v>783</v>
      </c>
      <c r="M389" s="354" t="s">
        <v>783</v>
      </c>
      <c r="N389" s="354" t="s">
        <v>783</v>
      </c>
      <c r="O389" s="354" t="s">
        <v>783</v>
      </c>
      <c r="P389" s="417">
        <v>2</v>
      </c>
      <c r="Q389" s="417">
        <v>2</v>
      </c>
      <c r="R389" s="417">
        <v>1</v>
      </c>
      <c r="S389" s="112"/>
      <c r="T389" s="75"/>
      <c r="U389" s="75"/>
      <c r="V389" s="75"/>
      <c r="W389" s="75"/>
      <c r="X389" s="75"/>
    </row>
    <row r="390" spans="1:24" ht="15.8" customHeight="1">
      <c r="A390" s="346"/>
      <c r="B390" s="346"/>
      <c r="C390" s="342" t="s">
        <v>742</v>
      </c>
      <c r="D390" s="365">
        <v>1</v>
      </c>
      <c r="E390" s="365">
        <v>2</v>
      </c>
      <c r="F390" s="365">
        <v>2</v>
      </c>
      <c r="G390" s="365">
        <v>1</v>
      </c>
      <c r="H390" s="354">
        <v>1</v>
      </c>
      <c r="I390" s="354" t="s">
        <v>783</v>
      </c>
      <c r="J390" s="354" t="s">
        <v>783</v>
      </c>
      <c r="K390" s="354" t="s">
        <v>783</v>
      </c>
      <c r="L390" s="354" t="s">
        <v>783</v>
      </c>
      <c r="M390" s="354" t="s">
        <v>783</v>
      </c>
      <c r="N390" s="354" t="s">
        <v>783</v>
      </c>
      <c r="O390" s="354">
        <v>1</v>
      </c>
      <c r="P390" s="417">
        <v>2</v>
      </c>
      <c r="Q390" s="417">
        <v>2</v>
      </c>
      <c r="R390" s="417">
        <v>2</v>
      </c>
      <c r="S390" s="112"/>
      <c r="T390" s="75"/>
      <c r="U390" s="75"/>
      <c r="V390" s="75"/>
      <c r="W390" s="75"/>
      <c r="X390" s="75"/>
    </row>
    <row r="391" spans="1:24" ht="15.8" customHeight="1">
      <c r="A391" s="346"/>
      <c r="B391" s="346"/>
      <c r="C391" s="342" t="s">
        <v>744</v>
      </c>
      <c r="D391" s="365" t="s">
        <v>783</v>
      </c>
      <c r="E391" s="365">
        <v>2</v>
      </c>
      <c r="F391" s="365">
        <v>2</v>
      </c>
      <c r="G391" s="365">
        <v>1</v>
      </c>
      <c r="H391" s="354">
        <v>2</v>
      </c>
      <c r="I391" s="354" t="s">
        <v>783</v>
      </c>
      <c r="J391" s="354" t="s">
        <v>783</v>
      </c>
      <c r="K391" s="354" t="s">
        <v>783</v>
      </c>
      <c r="L391" s="354" t="s">
        <v>783</v>
      </c>
      <c r="M391" s="354" t="s">
        <v>783</v>
      </c>
      <c r="N391" s="354" t="s">
        <v>783</v>
      </c>
      <c r="O391" s="354">
        <v>1</v>
      </c>
      <c r="P391" s="417">
        <v>2</v>
      </c>
      <c r="Q391" s="417">
        <v>2</v>
      </c>
      <c r="R391" s="417">
        <v>2</v>
      </c>
      <c r="S391" s="112"/>
      <c r="T391" s="75"/>
      <c r="U391" s="75"/>
      <c r="V391" s="75"/>
      <c r="W391" s="75"/>
      <c r="X391" s="75"/>
    </row>
    <row r="392" spans="1:24" ht="15.8" customHeight="1">
      <c r="A392" s="346"/>
      <c r="B392" s="346"/>
      <c r="C392" s="342" t="s">
        <v>746</v>
      </c>
      <c r="D392" s="365">
        <v>1</v>
      </c>
      <c r="E392" s="365">
        <v>2</v>
      </c>
      <c r="F392" s="365">
        <v>2</v>
      </c>
      <c r="G392" s="365">
        <v>1</v>
      </c>
      <c r="H392" s="354">
        <v>2</v>
      </c>
      <c r="I392" s="354" t="s">
        <v>783</v>
      </c>
      <c r="J392" s="354" t="s">
        <v>783</v>
      </c>
      <c r="K392" s="354" t="s">
        <v>783</v>
      </c>
      <c r="L392" s="354" t="s">
        <v>783</v>
      </c>
      <c r="M392" s="354" t="s">
        <v>783</v>
      </c>
      <c r="N392" s="354" t="s">
        <v>783</v>
      </c>
      <c r="O392" s="354">
        <v>1</v>
      </c>
      <c r="P392" s="417">
        <v>2</v>
      </c>
      <c r="Q392" s="417">
        <v>2</v>
      </c>
      <c r="R392" s="417">
        <v>1</v>
      </c>
      <c r="S392" s="112"/>
      <c r="T392" s="75"/>
      <c r="U392" s="75"/>
      <c r="V392" s="75"/>
      <c r="W392" s="75"/>
      <c r="X392" s="75"/>
    </row>
    <row r="393" spans="1:24" ht="15.8" customHeight="1">
      <c r="A393" s="349"/>
      <c r="B393" s="349"/>
      <c r="C393" s="394" t="s">
        <v>887</v>
      </c>
      <c r="D393" s="351">
        <f t="shared" ref="D393:R393" si="54">IFERROR(AVERAGE(D387:D392),"-")</f>
        <v>1.3333333333333333</v>
      </c>
      <c r="E393" s="351">
        <f t="shared" si="54"/>
        <v>1.5</v>
      </c>
      <c r="F393" s="351">
        <f t="shared" si="54"/>
        <v>1.8333333333333333</v>
      </c>
      <c r="G393" s="351">
        <f t="shared" si="54"/>
        <v>1</v>
      </c>
      <c r="H393" s="351">
        <f t="shared" si="54"/>
        <v>1.6666666666666667</v>
      </c>
      <c r="I393" s="351" t="str">
        <f t="shared" si="54"/>
        <v>-</v>
      </c>
      <c r="J393" s="351" t="str">
        <f t="shared" si="54"/>
        <v>-</v>
      </c>
      <c r="K393" s="351" t="str">
        <f t="shared" si="54"/>
        <v>-</v>
      </c>
      <c r="L393" s="351" t="str">
        <f t="shared" si="54"/>
        <v>-</v>
      </c>
      <c r="M393" s="351" t="str">
        <f t="shared" si="54"/>
        <v>-</v>
      </c>
      <c r="N393" s="351" t="str">
        <f t="shared" si="54"/>
        <v>-</v>
      </c>
      <c r="O393" s="351">
        <f t="shared" si="54"/>
        <v>1</v>
      </c>
      <c r="P393" s="351">
        <f t="shared" si="54"/>
        <v>2</v>
      </c>
      <c r="Q393" s="351">
        <f t="shared" si="54"/>
        <v>2</v>
      </c>
      <c r="R393" s="351">
        <f t="shared" si="54"/>
        <v>1.3333333333333333</v>
      </c>
      <c r="S393" s="112"/>
      <c r="T393" s="75"/>
      <c r="U393" s="75"/>
      <c r="V393" s="75"/>
      <c r="W393" s="75"/>
      <c r="X393" s="75"/>
    </row>
    <row r="394" spans="1:24" ht="15.8" customHeight="1">
      <c r="A394" s="341" t="s">
        <v>748</v>
      </c>
      <c r="B394" s="341">
        <v>410256</v>
      </c>
      <c r="C394" s="342" t="s">
        <v>749</v>
      </c>
      <c r="D394" s="436">
        <v>2</v>
      </c>
      <c r="E394" s="417">
        <v>3</v>
      </c>
      <c r="F394" s="417">
        <v>3</v>
      </c>
      <c r="G394" s="417">
        <v>3</v>
      </c>
      <c r="H394" s="417">
        <v>1</v>
      </c>
      <c r="I394" s="417">
        <v>2</v>
      </c>
      <c r="J394" s="417">
        <v>1</v>
      </c>
      <c r="K394" s="417">
        <v>1</v>
      </c>
      <c r="L394" s="417">
        <v>3</v>
      </c>
      <c r="M394" s="417">
        <v>3</v>
      </c>
      <c r="N394" s="417">
        <v>2</v>
      </c>
      <c r="O394" s="417">
        <v>2</v>
      </c>
      <c r="P394" s="417">
        <v>3</v>
      </c>
      <c r="Q394" s="417">
        <v>3</v>
      </c>
      <c r="R394" s="417">
        <v>2</v>
      </c>
      <c r="S394" s="112"/>
      <c r="T394" s="75"/>
      <c r="U394" s="75"/>
      <c r="V394" s="75"/>
      <c r="W394" s="75"/>
      <c r="X394" s="75"/>
    </row>
    <row r="395" spans="1:24" ht="15.8" customHeight="1">
      <c r="A395" s="346"/>
      <c r="B395" s="346"/>
      <c r="C395" s="342" t="s">
        <v>751</v>
      </c>
      <c r="D395" s="417">
        <v>2</v>
      </c>
      <c r="E395" s="417">
        <v>2</v>
      </c>
      <c r="F395" s="417">
        <v>2</v>
      </c>
      <c r="G395" s="417">
        <v>2</v>
      </c>
      <c r="H395" s="417">
        <v>2</v>
      </c>
      <c r="I395" s="417">
        <v>2</v>
      </c>
      <c r="J395" s="417">
        <v>1</v>
      </c>
      <c r="K395" s="417">
        <v>1</v>
      </c>
      <c r="L395" s="417">
        <v>2</v>
      </c>
      <c r="M395" s="417">
        <v>2</v>
      </c>
      <c r="N395" s="417">
        <v>2</v>
      </c>
      <c r="O395" s="417">
        <v>2</v>
      </c>
      <c r="P395" s="417">
        <v>2</v>
      </c>
      <c r="Q395" s="417">
        <v>2</v>
      </c>
      <c r="R395" s="417">
        <v>2</v>
      </c>
      <c r="S395" s="112"/>
      <c r="T395" s="75"/>
      <c r="U395" s="75"/>
      <c r="V395" s="75"/>
      <c r="W395" s="75"/>
      <c r="X395" s="75"/>
    </row>
    <row r="396" spans="1:24" ht="15.8" customHeight="1">
      <c r="A396" s="346"/>
      <c r="B396" s="346"/>
      <c r="C396" s="342" t="s">
        <v>753</v>
      </c>
      <c r="D396" s="417">
        <v>3</v>
      </c>
      <c r="E396" s="417">
        <v>3</v>
      </c>
      <c r="F396" s="417">
        <v>3</v>
      </c>
      <c r="G396" s="417">
        <v>2</v>
      </c>
      <c r="H396" s="417">
        <v>2</v>
      </c>
      <c r="I396" s="417">
        <v>2</v>
      </c>
      <c r="J396" s="417">
        <v>1</v>
      </c>
      <c r="K396" s="417">
        <v>1</v>
      </c>
      <c r="L396" s="417">
        <v>2</v>
      </c>
      <c r="M396" s="417">
        <v>2</v>
      </c>
      <c r="N396" s="417">
        <v>2</v>
      </c>
      <c r="O396" s="417">
        <v>2</v>
      </c>
      <c r="P396" s="417">
        <v>3</v>
      </c>
      <c r="Q396" s="417">
        <v>3</v>
      </c>
      <c r="R396" s="417">
        <v>2</v>
      </c>
      <c r="S396" s="112"/>
      <c r="T396" s="75"/>
      <c r="U396" s="75"/>
      <c r="V396" s="75"/>
      <c r="W396" s="75"/>
      <c r="X396" s="75"/>
    </row>
    <row r="397" spans="1:24" ht="15.8" customHeight="1">
      <c r="A397" s="346"/>
      <c r="B397" s="346"/>
      <c r="C397" s="342" t="s">
        <v>755</v>
      </c>
      <c r="D397" s="417">
        <v>2</v>
      </c>
      <c r="E397" s="417">
        <v>1</v>
      </c>
      <c r="F397" s="417">
        <v>2</v>
      </c>
      <c r="G397" s="417">
        <v>2</v>
      </c>
      <c r="H397" s="417">
        <v>3</v>
      </c>
      <c r="I397" s="417" t="s">
        <v>783</v>
      </c>
      <c r="J397" s="417" t="s">
        <v>783</v>
      </c>
      <c r="K397" s="417">
        <v>1</v>
      </c>
      <c r="L397" s="417">
        <v>2</v>
      </c>
      <c r="M397" s="417">
        <v>2</v>
      </c>
      <c r="N397" s="417">
        <v>1</v>
      </c>
      <c r="O397" s="417">
        <v>1</v>
      </c>
      <c r="P397" s="417">
        <v>2</v>
      </c>
      <c r="Q397" s="417" t="s">
        <v>783</v>
      </c>
      <c r="R397" s="417">
        <v>1</v>
      </c>
      <c r="S397" s="112"/>
      <c r="T397" s="75"/>
      <c r="U397" s="75"/>
      <c r="V397" s="75"/>
      <c r="W397" s="75"/>
      <c r="X397" s="75"/>
    </row>
    <row r="398" spans="1:24" ht="15.8" customHeight="1">
      <c r="A398" s="349"/>
      <c r="B398" s="349"/>
      <c r="C398" s="392" t="s">
        <v>888</v>
      </c>
      <c r="D398" s="351">
        <f t="shared" ref="D398:R398" si="55">IFERROR(AVERAGE(D394:D397),"-")</f>
        <v>2.25</v>
      </c>
      <c r="E398" s="351">
        <f t="shared" si="55"/>
        <v>2.25</v>
      </c>
      <c r="F398" s="351">
        <f t="shared" si="55"/>
        <v>2.5</v>
      </c>
      <c r="G398" s="351">
        <f t="shared" si="55"/>
        <v>2.25</v>
      </c>
      <c r="H398" s="351">
        <f t="shared" si="55"/>
        <v>2</v>
      </c>
      <c r="I398" s="351">
        <f t="shared" si="55"/>
        <v>2</v>
      </c>
      <c r="J398" s="351">
        <f t="shared" si="55"/>
        <v>1</v>
      </c>
      <c r="K398" s="351">
        <f t="shared" si="55"/>
        <v>1</v>
      </c>
      <c r="L398" s="351">
        <f t="shared" si="55"/>
        <v>2.25</v>
      </c>
      <c r="M398" s="351">
        <f t="shared" si="55"/>
        <v>2.25</v>
      </c>
      <c r="N398" s="351">
        <f t="shared" si="55"/>
        <v>1.75</v>
      </c>
      <c r="O398" s="351">
        <f t="shared" si="55"/>
        <v>1.75</v>
      </c>
      <c r="P398" s="351">
        <f t="shared" si="55"/>
        <v>2.5</v>
      </c>
      <c r="Q398" s="351">
        <f t="shared" si="55"/>
        <v>2.6666666666666665</v>
      </c>
      <c r="R398" s="351">
        <f t="shared" si="55"/>
        <v>1.75</v>
      </c>
      <c r="S398" s="112"/>
      <c r="T398" s="75"/>
      <c r="U398" s="75"/>
      <c r="V398" s="75"/>
      <c r="W398" s="75"/>
      <c r="X398" s="75"/>
    </row>
    <row r="399" spans="1:24" ht="15.8" customHeight="1">
      <c r="A399" s="297" t="s">
        <v>757</v>
      </c>
      <c r="B399" s="298">
        <v>410257</v>
      </c>
      <c r="C399" s="108" t="s">
        <v>758</v>
      </c>
      <c r="D399" s="109" t="s">
        <v>783</v>
      </c>
      <c r="E399" s="110" t="s">
        <v>783</v>
      </c>
      <c r="F399" s="110" t="s">
        <v>783</v>
      </c>
      <c r="G399" s="110" t="s">
        <v>783</v>
      </c>
      <c r="H399" s="110" t="s">
        <v>783</v>
      </c>
      <c r="I399" s="110" t="s">
        <v>783</v>
      </c>
      <c r="J399" s="110" t="s">
        <v>783</v>
      </c>
      <c r="K399" s="110" t="s">
        <v>783</v>
      </c>
      <c r="L399" s="110" t="s">
        <v>783</v>
      </c>
      <c r="M399" s="110" t="s">
        <v>783</v>
      </c>
      <c r="N399" s="110" t="s">
        <v>783</v>
      </c>
      <c r="O399" s="110" t="s">
        <v>783</v>
      </c>
      <c r="P399" s="110"/>
      <c r="Q399" s="110"/>
      <c r="R399" s="110"/>
      <c r="S399" s="75"/>
      <c r="T399" s="75"/>
      <c r="U399" s="75"/>
      <c r="V399" s="75"/>
      <c r="W399" s="75"/>
      <c r="X399" s="75"/>
    </row>
    <row r="400" spans="1:24" ht="15.8" customHeight="1">
      <c r="A400" s="235"/>
      <c r="B400" s="235"/>
      <c r="C400" s="108" t="s">
        <v>759</v>
      </c>
      <c r="D400" s="110" t="s">
        <v>783</v>
      </c>
      <c r="E400" s="110" t="s">
        <v>783</v>
      </c>
      <c r="F400" s="110" t="s">
        <v>783</v>
      </c>
      <c r="G400" s="110" t="s">
        <v>783</v>
      </c>
      <c r="H400" s="110" t="s">
        <v>783</v>
      </c>
      <c r="I400" s="110" t="s">
        <v>783</v>
      </c>
      <c r="J400" s="110" t="s">
        <v>783</v>
      </c>
      <c r="K400" s="110" t="s">
        <v>783</v>
      </c>
      <c r="L400" s="110" t="s">
        <v>783</v>
      </c>
      <c r="M400" s="110" t="s">
        <v>783</v>
      </c>
      <c r="N400" s="110" t="s">
        <v>783</v>
      </c>
      <c r="O400" s="110" t="s">
        <v>783</v>
      </c>
      <c r="P400" s="110"/>
      <c r="Q400" s="110"/>
      <c r="R400" s="110"/>
      <c r="S400" s="75"/>
      <c r="T400" s="75"/>
      <c r="U400" s="75"/>
      <c r="V400" s="75"/>
      <c r="W400" s="75"/>
      <c r="X400" s="75"/>
    </row>
    <row r="401" spans="1:24" ht="15.8" customHeight="1">
      <c r="A401" s="235"/>
      <c r="B401" s="235"/>
      <c r="C401" s="108" t="s">
        <v>760</v>
      </c>
      <c r="D401" s="110" t="s">
        <v>783</v>
      </c>
      <c r="E401" s="110" t="s">
        <v>783</v>
      </c>
      <c r="F401" s="110" t="s">
        <v>783</v>
      </c>
      <c r="G401" s="110" t="s">
        <v>783</v>
      </c>
      <c r="H401" s="110" t="s">
        <v>783</v>
      </c>
      <c r="I401" s="110" t="s">
        <v>783</v>
      </c>
      <c r="J401" s="110" t="s">
        <v>783</v>
      </c>
      <c r="K401" s="110" t="s">
        <v>783</v>
      </c>
      <c r="L401" s="110" t="s">
        <v>783</v>
      </c>
      <c r="M401" s="110" t="s">
        <v>783</v>
      </c>
      <c r="N401" s="110" t="s">
        <v>783</v>
      </c>
      <c r="O401" s="110" t="s">
        <v>783</v>
      </c>
      <c r="P401" s="110"/>
      <c r="Q401" s="110"/>
      <c r="R401" s="110"/>
      <c r="S401" s="75"/>
      <c r="T401" s="75"/>
      <c r="U401" s="75"/>
      <c r="V401" s="75"/>
      <c r="W401" s="75"/>
      <c r="X401" s="75"/>
    </row>
    <row r="402" spans="1:24" ht="15.8" customHeight="1">
      <c r="A402" s="235"/>
      <c r="B402" s="235"/>
      <c r="C402" s="108" t="s">
        <v>761</v>
      </c>
      <c r="D402" s="110" t="s">
        <v>783</v>
      </c>
      <c r="E402" s="110" t="s">
        <v>783</v>
      </c>
      <c r="F402" s="110" t="s">
        <v>783</v>
      </c>
      <c r="G402" s="110" t="s">
        <v>783</v>
      </c>
      <c r="H402" s="110" t="s">
        <v>783</v>
      </c>
      <c r="I402" s="110" t="s">
        <v>783</v>
      </c>
      <c r="J402" s="110" t="s">
        <v>783</v>
      </c>
      <c r="K402" s="110" t="s">
        <v>783</v>
      </c>
      <c r="L402" s="110" t="s">
        <v>783</v>
      </c>
      <c r="M402" s="110" t="s">
        <v>783</v>
      </c>
      <c r="N402" s="110" t="s">
        <v>783</v>
      </c>
      <c r="O402" s="110" t="s">
        <v>783</v>
      </c>
      <c r="P402" s="110"/>
      <c r="Q402" s="110"/>
      <c r="R402" s="110"/>
    </row>
    <row r="403" spans="1:24" ht="15.8" customHeight="1">
      <c r="A403" s="235"/>
      <c r="B403" s="235"/>
      <c r="C403" s="108" t="s">
        <v>762</v>
      </c>
      <c r="D403" s="110" t="s">
        <v>783</v>
      </c>
      <c r="E403" s="110" t="s">
        <v>783</v>
      </c>
      <c r="F403" s="110" t="s">
        <v>783</v>
      </c>
      <c r="G403" s="110" t="s">
        <v>783</v>
      </c>
      <c r="H403" s="110" t="s">
        <v>783</v>
      </c>
      <c r="I403" s="110" t="s">
        <v>783</v>
      </c>
      <c r="J403" s="110" t="s">
        <v>783</v>
      </c>
      <c r="K403" s="110" t="s">
        <v>783</v>
      </c>
      <c r="L403" s="110" t="s">
        <v>783</v>
      </c>
      <c r="M403" s="110" t="s">
        <v>783</v>
      </c>
      <c r="N403" s="110" t="s">
        <v>783</v>
      </c>
      <c r="O403" s="110" t="s">
        <v>783</v>
      </c>
      <c r="P403" s="110"/>
      <c r="Q403" s="110"/>
      <c r="R403" s="110"/>
    </row>
    <row r="404" spans="1:24" ht="15.8" customHeight="1">
      <c r="A404" s="235"/>
      <c r="B404" s="235"/>
      <c r="C404" s="108" t="s">
        <v>763</v>
      </c>
      <c r="D404" s="108"/>
      <c r="E404" s="108"/>
      <c r="F404" s="108"/>
      <c r="G404" s="108"/>
      <c r="H404" s="108"/>
      <c r="I404" s="108"/>
      <c r="J404" s="108"/>
      <c r="K404" s="108"/>
      <c r="L404" s="108"/>
      <c r="M404" s="108"/>
      <c r="N404" s="108"/>
      <c r="O404" s="108"/>
      <c r="P404" s="108"/>
      <c r="Q404" s="108"/>
      <c r="R404" s="108"/>
    </row>
    <row r="405" spans="1:24" ht="15.8" customHeight="1">
      <c r="A405" s="234"/>
      <c r="B405" s="234"/>
      <c r="C405" s="111" t="s">
        <v>889</v>
      </c>
      <c r="D405" s="85" t="str">
        <f t="shared" ref="D405:R405" si="56">IFERROR(AVERAGE(D399:D404),"-")</f>
        <v>-</v>
      </c>
      <c r="E405" s="85" t="str">
        <f t="shared" si="56"/>
        <v>-</v>
      </c>
      <c r="F405" s="85" t="str">
        <f t="shared" si="56"/>
        <v>-</v>
      </c>
      <c r="G405" s="85" t="str">
        <f t="shared" si="56"/>
        <v>-</v>
      </c>
      <c r="H405" s="85" t="str">
        <f t="shared" si="56"/>
        <v>-</v>
      </c>
      <c r="I405" s="85" t="str">
        <f t="shared" si="56"/>
        <v>-</v>
      </c>
      <c r="J405" s="85" t="str">
        <f t="shared" si="56"/>
        <v>-</v>
      </c>
      <c r="K405" s="85" t="str">
        <f t="shared" si="56"/>
        <v>-</v>
      </c>
      <c r="L405" s="85" t="str">
        <f t="shared" si="56"/>
        <v>-</v>
      </c>
      <c r="M405" s="85" t="str">
        <f t="shared" si="56"/>
        <v>-</v>
      </c>
      <c r="N405" s="85" t="str">
        <f t="shared" si="56"/>
        <v>-</v>
      </c>
      <c r="O405" s="85" t="str">
        <f t="shared" si="56"/>
        <v>-</v>
      </c>
      <c r="P405" s="85" t="str">
        <f t="shared" si="56"/>
        <v>-</v>
      </c>
      <c r="Q405" s="85" t="str">
        <f t="shared" si="56"/>
        <v>-</v>
      </c>
      <c r="R405" s="85" t="str">
        <f t="shared" si="56"/>
        <v>-</v>
      </c>
    </row>
    <row r="406" spans="1:24" ht="15.8" customHeight="1"/>
    <row r="407" spans="1:24" ht="15.8" customHeight="1"/>
    <row r="408" spans="1:24" ht="15.8" customHeight="1"/>
    <row r="409" spans="1:24" ht="15.8" customHeight="1"/>
    <row r="410" spans="1:24" ht="15.8" customHeight="1"/>
    <row r="411" spans="1:24" ht="15.8" customHeight="1"/>
    <row r="412" spans="1:24" ht="15.8" customHeight="1"/>
    <row r="413" spans="1:24" ht="15.8" customHeight="1"/>
    <row r="414" spans="1:24" ht="15.8" customHeight="1"/>
    <row r="415" spans="1:24" ht="15.8" customHeight="1"/>
    <row r="416" spans="1:24"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row r="1001" ht="15.8" customHeight="1"/>
    <row r="1002" ht="15.8" customHeight="1"/>
    <row r="1003" ht="15.8" customHeight="1"/>
    <row r="1004" ht="15.8" customHeight="1"/>
    <row r="1005" ht="15.8" customHeight="1"/>
    <row r="1006" ht="15.8" customHeight="1"/>
    <row r="1007" ht="15.8" customHeight="1"/>
    <row r="1008" ht="15.8" customHeight="1"/>
    <row r="1009" ht="15.8" customHeight="1"/>
    <row r="1010" ht="15.8" customHeight="1"/>
    <row r="1011" ht="15.8" customHeight="1"/>
    <row r="1012" ht="15.8" customHeight="1"/>
    <row r="1013" ht="15.8" customHeight="1"/>
    <row r="1014" ht="15.8" customHeight="1"/>
    <row r="1015" ht="15.8" customHeight="1"/>
    <row r="1016" ht="15.8" customHeight="1"/>
    <row r="1017" ht="15.8" customHeight="1"/>
    <row r="1018" ht="15.8" customHeight="1"/>
    <row r="1019" ht="15.8" customHeight="1"/>
    <row r="1020" ht="15.8" customHeight="1"/>
    <row r="1021" ht="15.8" customHeight="1"/>
    <row r="1022" ht="15.8" customHeight="1"/>
    <row r="1023" ht="15.8" customHeight="1"/>
    <row r="1024" ht="15.8" customHeight="1"/>
    <row r="1025" ht="15.8" customHeight="1"/>
    <row r="1026" ht="15.8" customHeight="1"/>
    <row r="1027" ht="15.8" customHeight="1"/>
    <row r="1028" ht="15.8" customHeight="1"/>
    <row r="1029" ht="15.8" customHeight="1"/>
    <row r="1030" ht="15.8" customHeight="1"/>
    <row r="1031" ht="15.8" customHeight="1"/>
    <row r="1032" ht="15.8" customHeight="1"/>
  </sheetData>
  <mergeCells count="143">
    <mergeCell ref="A277:A283"/>
    <mergeCell ref="A288:A294"/>
    <mergeCell ref="A295:A301"/>
    <mergeCell ref="A302:A307"/>
    <mergeCell ref="A359:A365"/>
    <mergeCell ref="A366:A372"/>
    <mergeCell ref="A286:R286"/>
    <mergeCell ref="B270:B276"/>
    <mergeCell ref="B277:B283"/>
    <mergeCell ref="B288:B294"/>
    <mergeCell ref="B295:B301"/>
    <mergeCell ref="B302:B307"/>
    <mergeCell ref="A373:A379"/>
    <mergeCell ref="A380:A386"/>
    <mergeCell ref="A387:A393"/>
    <mergeCell ref="A394:A398"/>
    <mergeCell ref="A399:A405"/>
    <mergeCell ref="A308:A314"/>
    <mergeCell ref="A315:A321"/>
    <mergeCell ref="A322:A328"/>
    <mergeCell ref="A329:A335"/>
    <mergeCell ref="A336:A340"/>
    <mergeCell ref="A341:A347"/>
    <mergeCell ref="A352:A358"/>
    <mergeCell ref="A349:S349"/>
    <mergeCell ref="B399:B405"/>
    <mergeCell ref="B308:B314"/>
    <mergeCell ref="A350:R350"/>
    <mergeCell ref="S350:V350"/>
    <mergeCell ref="A216:S216"/>
    <mergeCell ref="T216:W216"/>
    <mergeCell ref="A217:R217"/>
    <mergeCell ref="S217:V217"/>
    <mergeCell ref="A285:S285"/>
    <mergeCell ref="T285:W285"/>
    <mergeCell ref="S286:V286"/>
    <mergeCell ref="A219:A225"/>
    <mergeCell ref="A226:A230"/>
    <mergeCell ref="A231:A237"/>
    <mergeCell ref="A238:A244"/>
    <mergeCell ref="A245:A251"/>
    <mergeCell ref="A252:A257"/>
    <mergeCell ref="B219:B225"/>
    <mergeCell ref="B226:B230"/>
    <mergeCell ref="B231:B237"/>
    <mergeCell ref="B238:B244"/>
    <mergeCell ref="B245:B251"/>
    <mergeCell ref="B252:B257"/>
    <mergeCell ref="B258:B264"/>
    <mergeCell ref="B265:B269"/>
    <mergeCell ref="A258:A264"/>
    <mergeCell ref="A265:A269"/>
    <mergeCell ref="A270:A276"/>
    <mergeCell ref="A1:R2"/>
    <mergeCell ref="A3:R3"/>
    <mergeCell ref="A4:R4"/>
    <mergeCell ref="A5:R5"/>
    <mergeCell ref="A6:S6"/>
    <mergeCell ref="T6:W6"/>
    <mergeCell ref="S7:V7"/>
    <mergeCell ref="A7:R7"/>
    <mergeCell ref="A9:A15"/>
    <mergeCell ref="B9:B15"/>
    <mergeCell ref="X9:X15"/>
    <mergeCell ref="A16:A22"/>
    <mergeCell ref="B16:B22"/>
    <mergeCell ref="B23:B29"/>
    <mergeCell ref="A23:A29"/>
    <mergeCell ref="A30:A36"/>
    <mergeCell ref="B30:B36"/>
    <mergeCell ref="A37:A43"/>
    <mergeCell ref="B37:B43"/>
    <mergeCell ref="A44:A50"/>
    <mergeCell ref="B44:B50"/>
    <mergeCell ref="A68:A74"/>
    <mergeCell ref="A75:A80"/>
    <mergeCell ref="A81:S81"/>
    <mergeCell ref="T81:W81"/>
    <mergeCell ref="A82:R82"/>
    <mergeCell ref="S82:V82"/>
    <mergeCell ref="A51:A55"/>
    <mergeCell ref="B51:B55"/>
    <mergeCell ref="A56:A60"/>
    <mergeCell ref="B56:B60"/>
    <mergeCell ref="B61:B67"/>
    <mergeCell ref="B68:B74"/>
    <mergeCell ref="B75:B80"/>
    <mergeCell ref="A61:A67"/>
    <mergeCell ref="A84:A90"/>
    <mergeCell ref="A91:A97"/>
    <mergeCell ref="A98:A104"/>
    <mergeCell ref="A105:A111"/>
    <mergeCell ref="A112:A118"/>
    <mergeCell ref="A119:A125"/>
    <mergeCell ref="A126:A129"/>
    <mergeCell ref="A130:A136"/>
    <mergeCell ref="A137:A143"/>
    <mergeCell ref="T151:W151"/>
    <mergeCell ref="A152:R152"/>
    <mergeCell ref="S152:V152"/>
    <mergeCell ref="B366:B372"/>
    <mergeCell ref="B373:B379"/>
    <mergeCell ref="B380:B386"/>
    <mergeCell ref="B387:B393"/>
    <mergeCell ref="B394:B398"/>
    <mergeCell ref="B315:B321"/>
    <mergeCell ref="B322:B328"/>
    <mergeCell ref="B329:B335"/>
    <mergeCell ref="B336:B340"/>
    <mergeCell ref="B341:B347"/>
    <mergeCell ref="B352:B358"/>
    <mergeCell ref="B359:B365"/>
    <mergeCell ref="A189:A195"/>
    <mergeCell ref="A196:A201"/>
    <mergeCell ref="A202:A208"/>
    <mergeCell ref="B189:B195"/>
    <mergeCell ref="B196:B201"/>
    <mergeCell ref="B202:B208"/>
    <mergeCell ref="B209:B215"/>
    <mergeCell ref="A209:A215"/>
    <mergeCell ref="T349:W349"/>
    <mergeCell ref="B84:B90"/>
    <mergeCell ref="B91:B97"/>
    <mergeCell ref="B98:B104"/>
    <mergeCell ref="B105:B111"/>
    <mergeCell ref="B112:B118"/>
    <mergeCell ref="B119:B125"/>
    <mergeCell ref="B126:B129"/>
    <mergeCell ref="B130:B136"/>
    <mergeCell ref="B137:B143"/>
    <mergeCell ref="A144:A150"/>
    <mergeCell ref="B144:B150"/>
    <mergeCell ref="A154:A160"/>
    <mergeCell ref="B154:B160"/>
    <mergeCell ref="B161:B167"/>
    <mergeCell ref="A161:A167"/>
    <mergeCell ref="A168:A174"/>
    <mergeCell ref="A175:A181"/>
    <mergeCell ref="A182:A188"/>
    <mergeCell ref="B168:B174"/>
    <mergeCell ref="B175:B181"/>
    <mergeCell ref="B182:B188"/>
    <mergeCell ref="A151:S151"/>
  </mergeCells>
  <pageMargins left="0.6" right="0.6" top="0.8" bottom="0.8" header="0" footer="0"/>
  <pageSetup paperSize="9" scale="8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95"/>
  <sheetViews>
    <sheetView topLeftCell="A79" workbookViewId="0">
      <selection sqref="A1:R2"/>
    </sheetView>
  </sheetViews>
  <sheetFormatPr defaultColWidth="14.375" defaultRowHeight="14.95" customHeight="1"/>
  <cols>
    <col min="1" max="1" width="23.25" customWidth="1"/>
    <col min="2" max="2" width="14" customWidth="1"/>
    <col min="3" max="3" width="10.625" customWidth="1"/>
    <col min="4" max="4" width="8.625" customWidth="1"/>
    <col min="5" max="6" width="6.25" customWidth="1"/>
    <col min="7" max="8" width="6.125" customWidth="1"/>
    <col min="9" max="9" width="6" customWidth="1"/>
    <col min="10" max="10" width="5.625" customWidth="1"/>
    <col min="11" max="11" width="6.125" customWidth="1"/>
    <col min="12" max="13" width="6.625" customWidth="1"/>
    <col min="14" max="14" width="5.75" customWidth="1"/>
    <col min="15" max="18" width="5.875" customWidth="1"/>
    <col min="19" max="23" width="9.125" hidden="1" customWidth="1"/>
    <col min="24" max="24" width="8.75" customWidth="1"/>
  </cols>
  <sheetData>
    <row r="1" spans="1:26" ht="29.25" customHeight="1">
      <c r="A1" s="304" t="s">
        <v>764</v>
      </c>
      <c r="B1" s="245"/>
      <c r="C1" s="245"/>
      <c r="D1" s="245"/>
      <c r="E1" s="245"/>
      <c r="F1" s="245"/>
      <c r="G1" s="245"/>
      <c r="H1" s="245"/>
      <c r="I1" s="245"/>
      <c r="J1" s="245"/>
      <c r="K1" s="245"/>
      <c r="L1" s="245"/>
      <c r="M1" s="245"/>
      <c r="N1" s="245"/>
      <c r="O1" s="245"/>
      <c r="P1" s="245"/>
      <c r="Q1" s="245"/>
      <c r="R1" s="245"/>
      <c r="S1" s="113"/>
      <c r="T1" s="113"/>
      <c r="U1" s="113"/>
      <c r="V1" s="113"/>
      <c r="W1" s="113"/>
      <c r="X1" s="114"/>
      <c r="Y1" s="114"/>
      <c r="Z1" s="114"/>
    </row>
    <row r="2" spans="1:26" ht="12.1" customHeight="1">
      <c r="A2" s="245"/>
      <c r="B2" s="245"/>
      <c r="C2" s="245"/>
      <c r="D2" s="245"/>
      <c r="E2" s="245"/>
      <c r="F2" s="245"/>
      <c r="G2" s="245"/>
      <c r="H2" s="245"/>
      <c r="I2" s="245"/>
      <c r="J2" s="245"/>
      <c r="K2" s="245"/>
      <c r="L2" s="245"/>
      <c r="M2" s="245"/>
      <c r="N2" s="245"/>
      <c r="O2" s="245"/>
      <c r="P2" s="245"/>
      <c r="Q2" s="245"/>
      <c r="R2" s="245"/>
      <c r="S2" s="113"/>
      <c r="T2" s="113"/>
      <c r="U2" s="113"/>
      <c r="V2" s="113"/>
      <c r="W2" s="113"/>
      <c r="X2" s="114"/>
      <c r="Y2" s="114"/>
      <c r="Z2" s="114"/>
    </row>
    <row r="3" spans="1:26" ht="18" customHeight="1">
      <c r="A3" s="305" t="s">
        <v>79</v>
      </c>
      <c r="B3" s="245"/>
      <c r="C3" s="245"/>
      <c r="D3" s="245"/>
      <c r="E3" s="245"/>
      <c r="F3" s="245"/>
      <c r="G3" s="245"/>
      <c r="H3" s="245"/>
      <c r="I3" s="245"/>
      <c r="J3" s="245"/>
      <c r="K3" s="245"/>
      <c r="L3" s="245"/>
      <c r="M3" s="245"/>
      <c r="N3" s="245"/>
      <c r="O3" s="245"/>
      <c r="P3" s="245"/>
      <c r="Q3" s="245"/>
      <c r="R3" s="245"/>
      <c r="S3" s="113"/>
      <c r="T3" s="113"/>
      <c r="U3" s="113"/>
      <c r="V3" s="113"/>
      <c r="W3" s="113"/>
      <c r="X3" s="114"/>
      <c r="Y3" s="114"/>
      <c r="Z3" s="114"/>
    </row>
    <row r="4" spans="1:26" ht="18" customHeight="1">
      <c r="A4" s="305" t="s">
        <v>80</v>
      </c>
      <c r="B4" s="245"/>
      <c r="C4" s="245"/>
      <c r="D4" s="245"/>
      <c r="E4" s="245"/>
      <c r="F4" s="245"/>
      <c r="G4" s="245"/>
      <c r="H4" s="245"/>
      <c r="I4" s="245"/>
      <c r="J4" s="245"/>
      <c r="K4" s="245"/>
      <c r="L4" s="245"/>
      <c r="M4" s="245"/>
      <c r="N4" s="245"/>
      <c r="O4" s="245"/>
      <c r="P4" s="245"/>
      <c r="Q4" s="245"/>
      <c r="R4" s="245"/>
      <c r="S4" s="115"/>
      <c r="T4" s="115"/>
      <c r="U4" s="115"/>
      <c r="V4" s="115"/>
      <c r="W4" s="115"/>
      <c r="X4" s="114"/>
      <c r="Y4" s="114"/>
      <c r="Z4" s="114"/>
    </row>
    <row r="5" spans="1:26" ht="7.5" customHeight="1">
      <c r="A5" s="305"/>
      <c r="B5" s="245"/>
      <c r="C5" s="245"/>
      <c r="D5" s="245"/>
      <c r="E5" s="245"/>
      <c r="F5" s="245"/>
      <c r="G5" s="245"/>
      <c r="H5" s="245"/>
      <c r="I5" s="245"/>
      <c r="J5" s="245"/>
      <c r="K5" s="245"/>
      <c r="L5" s="245"/>
      <c r="M5" s="245"/>
      <c r="N5" s="245"/>
      <c r="O5" s="245"/>
      <c r="P5" s="245"/>
      <c r="Q5" s="245"/>
      <c r="R5" s="245"/>
      <c r="S5" s="113"/>
      <c r="T5" s="113"/>
      <c r="U5" s="113"/>
      <c r="V5" s="113"/>
      <c r="W5" s="113"/>
      <c r="X5" s="114"/>
      <c r="Y5" s="114"/>
      <c r="Z5" s="114"/>
    </row>
    <row r="6" spans="1:26" ht="18.350000000000001">
      <c r="A6" s="316" t="s">
        <v>890</v>
      </c>
      <c r="B6" s="308"/>
      <c r="C6" s="308"/>
      <c r="D6" s="308"/>
      <c r="E6" s="308"/>
      <c r="F6" s="308"/>
      <c r="G6" s="308"/>
      <c r="H6" s="308"/>
      <c r="I6" s="308"/>
      <c r="J6" s="308"/>
      <c r="K6" s="308"/>
      <c r="L6" s="308"/>
      <c r="M6" s="308"/>
      <c r="N6" s="308"/>
      <c r="O6" s="308"/>
      <c r="P6" s="308"/>
      <c r="Q6" s="308"/>
      <c r="R6" s="308"/>
      <c r="S6" s="308"/>
      <c r="T6" s="305"/>
      <c r="U6" s="245"/>
      <c r="V6" s="245"/>
      <c r="W6" s="245"/>
      <c r="X6" s="114"/>
      <c r="Y6" s="114"/>
      <c r="Z6" s="114"/>
    </row>
    <row r="7" spans="1:26" ht="18.350000000000001">
      <c r="A7" s="314" t="s">
        <v>766</v>
      </c>
      <c r="B7" s="315"/>
      <c r="C7" s="315"/>
      <c r="D7" s="315"/>
      <c r="E7" s="315"/>
      <c r="F7" s="315"/>
      <c r="G7" s="315"/>
      <c r="H7" s="315"/>
      <c r="I7" s="315"/>
      <c r="J7" s="315"/>
      <c r="K7" s="315"/>
      <c r="L7" s="315"/>
      <c r="M7" s="315"/>
      <c r="N7" s="315"/>
      <c r="O7" s="315"/>
      <c r="P7" s="315"/>
      <c r="Q7" s="315"/>
      <c r="R7" s="315"/>
      <c r="S7" s="305"/>
      <c r="T7" s="245"/>
      <c r="U7" s="245"/>
      <c r="V7" s="245"/>
      <c r="W7" s="116"/>
      <c r="X7" s="114"/>
      <c r="Y7" s="114"/>
      <c r="Z7" s="114"/>
    </row>
    <row r="8" spans="1:26" ht="31.25">
      <c r="A8" s="117" t="s">
        <v>82</v>
      </c>
      <c r="B8" s="118" t="s">
        <v>83</v>
      </c>
      <c r="C8" s="119" t="s">
        <v>767</v>
      </c>
      <c r="D8" s="120" t="s">
        <v>768</v>
      </c>
      <c r="E8" s="120" t="s">
        <v>769</v>
      </c>
      <c r="F8" s="120" t="s">
        <v>770</v>
      </c>
      <c r="G8" s="120" t="s">
        <v>771</v>
      </c>
      <c r="H8" s="120" t="s">
        <v>772</v>
      </c>
      <c r="I8" s="120" t="s">
        <v>773</v>
      </c>
      <c r="J8" s="120" t="s">
        <v>774</v>
      </c>
      <c r="K8" s="120" t="s">
        <v>775</v>
      </c>
      <c r="L8" s="120" t="s">
        <v>776</v>
      </c>
      <c r="M8" s="120" t="s">
        <v>777</v>
      </c>
      <c r="N8" s="120" t="s">
        <v>778</v>
      </c>
      <c r="O8" s="120" t="s">
        <v>779</v>
      </c>
      <c r="P8" s="120" t="s">
        <v>780</v>
      </c>
      <c r="Q8" s="120" t="s">
        <v>781</v>
      </c>
      <c r="R8" s="120" t="s">
        <v>782</v>
      </c>
      <c r="S8" s="114"/>
      <c r="T8" s="114"/>
      <c r="U8" s="114"/>
      <c r="V8" s="114"/>
      <c r="W8" s="114"/>
      <c r="X8" s="114"/>
      <c r="Y8" s="114"/>
      <c r="Z8" s="114"/>
    </row>
    <row r="9" spans="1:26" ht="46.9">
      <c r="A9" s="121" t="s">
        <v>891</v>
      </c>
      <c r="B9" s="110">
        <v>107001</v>
      </c>
      <c r="C9" s="122" t="s">
        <v>892</v>
      </c>
      <c r="D9" s="123"/>
      <c r="E9" s="123"/>
      <c r="F9" s="123"/>
      <c r="G9" s="123"/>
      <c r="H9" s="124"/>
      <c r="I9" s="123"/>
      <c r="J9" s="123"/>
      <c r="K9" s="123"/>
      <c r="L9" s="123"/>
      <c r="M9" s="124"/>
      <c r="N9" s="123"/>
      <c r="O9" s="123"/>
      <c r="P9" s="123"/>
      <c r="Q9" s="123"/>
      <c r="R9" s="125"/>
      <c r="S9" s="114"/>
      <c r="T9" s="114"/>
      <c r="U9" s="114"/>
      <c r="V9" s="114"/>
      <c r="W9" s="114"/>
      <c r="X9" s="114"/>
      <c r="Y9" s="114"/>
      <c r="Z9" s="114"/>
    </row>
    <row r="10" spans="1:26" ht="15.65">
      <c r="A10" s="126" t="s">
        <v>893</v>
      </c>
      <c r="B10" s="110">
        <v>107002</v>
      </c>
      <c r="C10" s="122" t="s">
        <v>894</v>
      </c>
      <c r="D10" s="123"/>
      <c r="E10" s="123"/>
      <c r="F10" s="124"/>
      <c r="G10" s="123"/>
      <c r="H10" s="123"/>
      <c r="I10" s="124"/>
      <c r="J10" s="123"/>
      <c r="K10" s="123"/>
      <c r="L10" s="124"/>
      <c r="M10" s="123"/>
      <c r="N10" s="123"/>
      <c r="O10" s="124"/>
      <c r="P10" s="123"/>
      <c r="Q10" s="123"/>
      <c r="R10" s="125"/>
      <c r="S10" s="114"/>
      <c r="T10" s="114"/>
      <c r="U10" s="114"/>
      <c r="V10" s="114"/>
      <c r="W10" s="114"/>
      <c r="X10" s="114"/>
      <c r="Y10" s="114"/>
      <c r="Z10" s="114"/>
    </row>
    <row r="11" spans="1:26" ht="46.9">
      <c r="A11" s="126" t="s">
        <v>895</v>
      </c>
      <c r="B11" s="110">
        <v>107003</v>
      </c>
      <c r="C11" s="122" t="s">
        <v>896</v>
      </c>
      <c r="D11" s="124"/>
      <c r="E11" s="124"/>
      <c r="F11" s="124"/>
      <c r="G11" s="124"/>
      <c r="H11" s="124"/>
      <c r="I11" s="124"/>
      <c r="J11" s="124"/>
      <c r="K11" s="124"/>
      <c r="L11" s="124"/>
      <c r="M11" s="124"/>
      <c r="N11" s="124"/>
      <c r="O11" s="124"/>
      <c r="P11" s="124"/>
      <c r="Q11" s="124"/>
      <c r="R11" s="124"/>
      <c r="S11" s="114"/>
      <c r="T11" s="114"/>
      <c r="U11" s="114"/>
      <c r="V11" s="114"/>
      <c r="W11" s="114"/>
      <c r="X11" s="114"/>
      <c r="Y11" s="114"/>
      <c r="Z11" s="114"/>
    </row>
    <row r="12" spans="1:26" ht="31.25">
      <c r="A12" s="126" t="s">
        <v>897</v>
      </c>
      <c r="B12" s="110">
        <v>107004</v>
      </c>
      <c r="C12" s="122" t="s">
        <v>898</v>
      </c>
      <c r="D12" s="124"/>
      <c r="E12" s="124"/>
      <c r="F12" s="124"/>
      <c r="G12" s="124"/>
      <c r="H12" s="124"/>
      <c r="I12" s="124"/>
      <c r="J12" s="124"/>
      <c r="K12" s="124"/>
      <c r="L12" s="124"/>
      <c r="M12" s="124"/>
      <c r="N12" s="124"/>
      <c r="O12" s="124"/>
      <c r="P12" s="124"/>
      <c r="Q12" s="124"/>
      <c r="R12" s="124"/>
      <c r="S12" s="114"/>
      <c r="T12" s="114"/>
      <c r="U12" s="114"/>
      <c r="V12" s="114"/>
      <c r="W12" s="114"/>
      <c r="X12" s="114"/>
      <c r="Y12" s="114"/>
      <c r="Z12" s="114"/>
    </row>
    <row r="13" spans="1:26" ht="31.25">
      <c r="A13" s="126" t="s">
        <v>899</v>
      </c>
      <c r="B13" s="110">
        <v>107005</v>
      </c>
      <c r="C13" s="122" t="s">
        <v>900</v>
      </c>
      <c r="D13" s="124"/>
      <c r="E13" s="124"/>
      <c r="F13" s="124"/>
      <c r="G13" s="124"/>
      <c r="H13" s="124"/>
      <c r="I13" s="124"/>
      <c r="J13" s="124"/>
      <c r="K13" s="124"/>
      <c r="L13" s="124"/>
      <c r="M13" s="124"/>
      <c r="N13" s="124"/>
      <c r="O13" s="124"/>
      <c r="P13" s="124"/>
      <c r="Q13" s="124"/>
      <c r="R13" s="124"/>
      <c r="S13" s="114"/>
      <c r="T13" s="114"/>
      <c r="U13" s="114"/>
      <c r="V13" s="114"/>
      <c r="W13" s="114"/>
      <c r="X13" s="114"/>
      <c r="Y13" s="114"/>
      <c r="Z13" s="114"/>
    </row>
    <row r="14" spans="1:26" ht="15.65">
      <c r="A14" s="126" t="s">
        <v>901</v>
      </c>
      <c r="B14" s="110">
        <v>107006</v>
      </c>
      <c r="C14" s="122" t="s">
        <v>902</v>
      </c>
      <c r="D14" s="124"/>
      <c r="E14" s="124"/>
      <c r="F14" s="124"/>
      <c r="G14" s="124"/>
      <c r="H14" s="124"/>
      <c r="I14" s="124"/>
      <c r="J14" s="124"/>
      <c r="K14" s="124"/>
      <c r="L14" s="124"/>
      <c r="M14" s="124"/>
      <c r="N14" s="124"/>
      <c r="O14" s="124"/>
      <c r="P14" s="124"/>
      <c r="Q14" s="124"/>
      <c r="R14" s="124"/>
      <c r="S14" s="114"/>
      <c r="T14" s="114"/>
      <c r="U14" s="114"/>
      <c r="V14" s="114"/>
      <c r="W14" s="114"/>
      <c r="X14" s="114"/>
      <c r="Y14" s="114"/>
      <c r="Z14" s="114"/>
    </row>
    <row r="15" spans="1:26" ht="46.9">
      <c r="A15" s="126" t="s">
        <v>903</v>
      </c>
      <c r="B15" s="110">
        <v>107007</v>
      </c>
      <c r="C15" s="122" t="s">
        <v>904</v>
      </c>
      <c r="D15" s="124"/>
      <c r="E15" s="124"/>
      <c r="F15" s="124"/>
      <c r="G15" s="124"/>
      <c r="H15" s="124"/>
      <c r="I15" s="124"/>
      <c r="J15" s="124"/>
      <c r="K15" s="124"/>
      <c r="L15" s="124"/>
      <c r="M15" s="124"/>
      <c r="N15" s="124"/>
      <c r="O15" s="124"/>
      <c r="P15" s="124"/>
      <c r="Q15" s="124"/>
      <c r="R15" s="124"/>
      <c r="S15" s="114"/>
      <c r="T15" s="114"/>
      <c r="U15" s="114"/>
      <c r="V15" s="114"/>
      <c r="W15" s="114"/>
      <c r="X15" s="114"/>
      <c r="Y15" s="114"/>
      <c r="Z15" s="114"/>
    </row>
    <row r="16" spans="1:26" ht="31.25">
      <c r="A16" s="126" t="s">
        <v>905</v>
      </c>
      <c r="B16" s="110">
        <v>107008</v>
      </c>
      <c r="C16" s="122" t="s">
        <v>906</v>
      </c>
      <c r="D16" s="124"/>
      <c r="E16" s="124"/>
      <c r="F16" s="124"/>
      <c r="G16" s="124"/>
      <c r="H16" s="124"/>
      <c r="I16" s="124"/>
      <c r="J16" s="124"/>
      <c r="K16" s="124"/>
      <c r="L16" s="124"/>
      <c r="M16" s="124"/>
      <c r="N16" s="124"/>
      <c r="O16" s="124"/>
      <c r="P16" s="124"/>
      <c r="Q16" s="124"/>
      <c r="R16" s="124"/>
      <c r="S16" s="114"/>
      <c r="T16" s="114"/>
      <c r="U16" s="114"/>
      <c r="V16" s="114"/>
      <c r="W16" s="114"/>
      <c r="X16" s="114"/>
      <c r="Y16" s="114"/>
      <c r="Z16" s="114"/>
    </row>
    <row r="17" spans="1:26" ht="31.25">
      <c r="A17" s="126" t="s">
        <v>907</v>
      </c>
      <c r="B17" s="110">
        <v>107009</v>
      </c>
      <c r="C17" s="122" t="s">
        <v>908</v>
      </c>
      <c r="D17" s="124"/>
      <c r="E17" s="124"/>
      <c r="F17" s="124"/>
      <c r="G17" s="124"/>
      <c r="H17" s="124"/>
      <c r="I17" s="124"/>
      <c r="J17" s="124"/>
      <c r="K17" s="124"/>
      <c r="L17" s="124"/>
      <c r="M17" s="124"/>
      <c r="N17" s="124"/>
      <c r="O17" s="124"/>
      <c r="P17" s="124"/>
      <c r="Q17" s="124"/>
      <c r="R17" s="124"/>
      <c r="S17" s="114"/>
      <c r="T17" s="114"/>
      <c r="U17" s="114"/>
      <c r="V17" s="114"/>
      <c r="W17" s="114"/>
      <c r="X17" s="114"/>
      <c r="Y17" s="114"/>
      <c r="Z17" s="114"/>
    </row>
    <row r="18" spans="1:26" ht="31.25">
      <c r="A18" s="126" t="s">
        <v>909</v>
      </c>
      <c r="B18" s="110">
        <v>107010</v>
      </c>
      <c r="C18" s="122" t="s">
        <v>910</v>
      </c>
      <c r="D18" s="124"/>
      <c r="E18" s="124"/>
      <c r="F18" s="124"/>
      <c r="G18" s="124"/>
      <c r="H18" s="124"/>
      <c r="I18" s="124"/>
      <c r="J18" s="124"/>
      <c r="K18" s="124"/>
      <c r="L18" s="124"/>
      <c r="M18" s="124"/>
      <c r="N18" s="124"/>
      <c r="O18" s="124"/>
      <c r="P18" s="124"/>
      <c r="Q18" s="124"/>
      <c r="R18" s="124"/>
      <c r="S18" s="114"/>
      <c r="T18" s="114"/>
      <c r="U18" s="114"/>
      <c r="V18" s="114"/>
      <c r="W18" s="114"/>
      <c r="X18" s="114"/>
      <c r="Y18" s="114"/>
      <c r="Z18" s="114"/>
    </row>
    <row r="19" spans="1:26" ht="31.25">
      <c r="A19" s="126" t="s">
        <v>911</v>
      </c>
      <c r="B19" s="110">
        <v>107011</v>
      </c>
      <c r="C19" s="122" t="s">
        <v>912</v>
      </c>
      <c r="D19" s="127"/>
      <c r="E19" s="127"/>
      <c r="F19" s="127"/>
      <c r="G19" s="127"/>
      <c r="H19" s="127"/>
      <c r="I19" s="127"/>
      <c r="J19" s="127"/>
      <c r="K19" s="127"/>
      <c r="L19" s="127"/>
      <c r="M19" s="127"/>
      <c r="N19" s="127"/>
      <c r="O19" s="127"/>
      <c r="P19" s="127"/>
      <c r="Q19" s="127"/>
      <c r="R19" s="127"/>
      <c r="S19" s="114"/>
      <c r="T19" s="114"/>
      <c r="U19" s="114"/>
      <c r="V19" s="114"/>
      <c r="W19" s="114"/>
      <c r="X19" s="114"/>
      <c r="Y19" s="114"/>
      <c r="Z19" s="114"/>
    </row>
    <row r="20" spans="1:26" ht="31.25">
      <c r="A20" s="126" t="s">
        <v>913</v>
      </c>
      <c r="B20" s="110">
        <v>107012</v>
      </c>
      <c r="C20" s="122" t="s">
        <v>914</v>
      </c>
      <c r="D20" s="128"/>
      <c r="E20" s="128"/>
      <c r="F20" s="128"/>
      <c r="G20" s="128"/>
      <c r="H20" s="128"/>
      <c r="I20" s="128"/>
      <c r="J20" s="128"/>
      <c r="K20" s="128"/>
      <c r="L20" s="128"/>
      <c r="M20" s="128"/>
      <c r="N20" s="128"/>
      <c r="O20" s="128"/>
      <c r="P20" s="128"/>
      <c r="Q20" s="128"/>
      <c r="R20" s="128"/>
      <c r="S20" s="305"/>
      <c r="T20" s="245"/>
      <c r="U20" s="245"/>
      <c r="V20" s="245"/>
      <c r="W20" s="116"/>
      <c r="X20" s="114"/>
      <c r="Y20" s="114"/>
      <c r="Z20" s="114"/>
    </row>
    <row r="21" spans="1:26" ht="31.25">
      <c r="A21" s="126" t="s">
        <v>915</v>
      </c>
      <c r="B21" s="110">
        <v>107013</v>
      </c>
      <c r="C21" s="122" t="s">
        <v>916</v>
      </c>
      <c r="D21" s="129"/>
      <c r="E21" s="129"/>
      <c r="F21" s="129"/>
      <c r="G21" s="129"/>
      <c r="H21" s="129"/>
      <c r="I21" s="129"/>
      <c r="J21" s="129"/>
      <c r="K21" s="129"/>
      <c r="L21" s="129"/>
      <c r="M21" s="129"/>
      <c r="N21" s="129"/>
      <c r="O21" s="129"/>
      <c r="P21" s="129"/>
      <c r="Q21" s="129"/>
      <c r="R21" s="129"/>
      <c r="S21" s="114"/>
      <c r="T21" s="114"/>
      <c r="U21" s="114"/>
      <c r="V21" s="114"/>
      <c r="W21" s="114"/>
      <c r="X21" s="114"/>
      <c r="Y21" s="114"/>
      <c r="Z21" s="114"/>
    </row>
    <row r="22" spans="1:26" ht="15.8" customHeight="1">
      <c r="A22" s="126" t="s">
        <v>917</v>
      </c>
      <c r="B22" s="110">
        <v>107014</v>
      </c>
      <c r="C22" s="122" t="s">
        <v>918</v>
      </c>
      <c r="D22" s="124"/>
      <c r="E22" s="124"/>
      <c r="F22" s="124"/>
      <c r="G22" s="124"/>
      <c r="H22" s="124"/>
      <c r="I22" s="124"/>
      <c r="J22" s="124"/>
      <c r="K22" s="124"/>
      <c r="L22" s="124"/>
      <c r="M22" s="124"/>
      <c r="N22" s="124"/>
      <c r="O22" s="124"/>
      <c r="P22" s="124"/>
      <c r="Q22" s="124"/>
      <c r="R22" s="124"/>
      <c r="S22" s="114"/>
      <c r="T22" s="114"/>
      <c r="U22" s="114"/>
      <c r="V22" s="114"/>
      <c r="W22" s="114"/>
      <c r="X22" s="114"/>
      <c r="Y22" s="114"/>
      <c r="Z22" s="114"/>
    </row>
    <row r="23" spans="1:26" ht="15.8" customHeight="1">
      <c r="A23" s="126" t="s">
        <v>919</v>
      </c>
      <c r="B23" s="110">
        <v>107015</v>
      </c>
      <c r="C23" s="122" t="s">
        <v>920</v>
      </c>
      <c r="D23" s="124"/>
      <c r="E23" s="124"/>
      <c r="F23" s="124"/>
      <c r="G23" s="124"/>
      <c r="H23" s="124"/>
      <c r="I23" s="124"/>
      <c r="J23" s="124"/>
      <c r="K23" s="124"/>
      <c r="L23" s="124"/>
      <c r="M23" s="124"/>
      <c r="N23" s="124"/>
      <c r="O23" s="124"/>
      <c r="P23" s="124"/>
      <c r="Q23" s="124"/>
      <c r="R23" s="124"/>
      <c r="S23" s="114"/>
      <c r="T23" s="114"/>
      <c r="U23" s="114"/>
      <c r="V23" s="114"/>
      <c r="W23" s="114"/>
      <c r="X23" s="114"/>
      <c r="Y23" s="114"/>
      <c r="Z23" s="114"/>
    </row>
    <row r="24" spans="1:26" ht="15.8" customHeight="1">
      <c r="A24" s="316" t="s">
        <v>921</v>
      </c>
      <c r="B24" s="308"/>
      <c r="C24" s="308"/>
      <c r="D24" s="308"/>
      <c r="E24" s="308"/>
      <c r="F24" s="308"/>
      <c r="G24" s="308"/>
      <c r="H24" s="308"/>
      <c r="I24" s="308"/>
      <c r="J24" s="308"/>
      <c r="K24" s="308"/>
      <c r="L24" s="308"/>
      <c r="M24" s="308"/>
      <c r="N24" s="308"/>
      <c r="O24" s="308"/>
      <c r="P24" s="308"/>
      <c r="Q24" s="308"/>
      <c r="R24" s="308"/>
      <c r="S24" s="308"/>
      <c r="T24" s="317"/>
      <c r="U24" s="302"/>
      <c r="V24" s="302"/>
      <c r="W24" s="302"/>
      <c r="X24" s="114"/>
      <c r="Y24" s="114"/>
      <c r="Z24" s="114"/>
    </row>
    <row r="25" spans="1:26" ht="20.25" customHeight="1">
      <c r="A25" s="312" t="s">
        <v>766</v>
      </c>
      <c r="B25" s="302"/>
      <c r="C25" s="302"/>
      <c r="D25" s="302"/>
      <c r="E25" s="302"/>
      <c r="F25" s="302"/>
      <c r="G25" s="302"/>
      <c r="H25" s="302"/>
      <c r="I25" s="302"/>
      <c r="J25" s="302"/>
      <c r="K25" s="302"/>
      <c r="L25" s="302"/>
      <c r="M25" s="302"/>
      <c r="N25" s="302"/>
      <c r="O25" s="302"/>
      <c r="P25" s="302"/>
      <c r="Q25" s="302"/>
      <c r="R25" s="302"/>
      <c r="S25" s="312"/>
      <c r="T25" s="302"/>
      <c r="U25" s="302"/>
      <c r="V25" s="302"/>
      <c r="W25" s="130"/>
      <c r="X25" s="114"/>
      <c r="Y25" s="114"/>
      <c r="Z25" s="114"/>
    </row>
    <row r="26" spans="1:26" ht="38.25" customHeight="1">
      <c r="A26" s="44" t="s">
        <v>82</v>
      </c>
      <c r="B26" s="45" t="s">
        <v>83</v>
      </c>
      <c r="C26" s="45" t="s">
        <v>767</v>
      </c>
      <c r="D26" s="74" t="s">
        <v>768</v>
      </c>
      <c r="E26" s="74" t="s">
        <v>769</v>
      </c>
      <c r="F26" s="74" t="s">
        <v>770</v>
      </c>
      <c r="G26" s="74" t="s">
        <v>771</v>
      </c>
      <c r="H26" s="74" t="s">
        <v>772</v>
      </c>
      <c r="I26" s="74" t="s">
        <v>773</v>
      </c>
      <c r="J26" s="74" t="s">
        <v>774</v>
      </c>
      <c r="K26" s="74" t="s">
        <v>775</v>
      </c>
      <c r="L26" s="74" t="s">
        <v>776</v>
      </c>
      <c r="M26" s="74" t="s">
        <v>777</v>
      </c>
      <c r="N26" s="74" t="s">
        <v>778</v>
      </c>
      <c r="O26" s="74" t="s">
        <v>779</v>
      </c>
      <c r="P26" s="74" t="s">
        <v>780</v>
      </c>
      <c r="Q26" s="74" t="s">
        <v>781</v>
      </c>
      <c r="R26" s="74" t="s">
        <v>782</v>
      </c>
      <c r="S26" s="46"/>
      <c r="T26" s="46"/>
      <c r="U26" s="46"/>
      <c r="V26" s="46"/>
      <c r="W26" s="46"/>
      <c r="X26" s="46"/>
      <c r="Y26" s="114"/>
      <c r="Z26" s="114"/>
    </row>
    <row r="27" spans="1:26" ht="15.8" customHeight="1">
      <c r="A27" s="131" t="s">
        <v>85</v>
      </c>
      <c r="B27" s="77">
        <v>210241</v>
      </c>
      <c r="C27" s="124" t="str">
        <f>'3.1.2 CO PO Matrix'!C15</f>
        <v>CO201</v>
      </c>
      <c r="D27" s="124">
        <f>'3.1.2 CO PO Matrix'!D15</f>
        <v>2</v>
      </c>
      <c r="E27" s="124">
        <f>'3.1.2 CO PO Matrix'!E15</f>
        <v>2</v>
      </c>
      <c r="F27" s="124">
        <f>'3.1.2 CO PO Matrix'!F15</f>
        <v>1</v>
      </c>
      <c r="G27" s="124">
        <f>'3.1.2 CO PO Matrix'!G15</f>
        <v>1</v>
      </c>
      <c r="H27" s="124" t="str">
        <f>'3.1.2 CO PO Matrix'!H15</f>
        <v>-</v>
      </c>
      <c r="I27" s="124" t="str">
        <f>'3.1.2 CO PO Matrix'!I15</f>
        <v>-</v>
      </c>
      <c r="J27" s="124" t="str">
        <f>'3.1.2 CO PO Matrix'!J15</f>
        <v>-</v>
      </c>
      <c r="K27" s="124" t="str">
        <f>'3.1.2 CO PO Matrix'!K15</f>
        <v>-</v>
      </c>
      <c r="L27" s="124" t="str">
        <f>'3.1.2 CO PO Matrix'!L15</f>
        <v>-</v>
      </c>
      <c r="M27" s="124" t="str">
        <f>'3.1.2 CO PO Matrix'!M15</f>
        <v>-</v>
      </c>
      <c r="N27" s="124" t="str">
        <f>'3.1.2 CO PO Matrix'!N15</f>
        <v>-</v>
      </c>
      <c r="O27" s="124" t="str">
        <f>'3.1.2 CO PO Matrix'!O15</f>
        <v>-</v>
      </c>
      <c r="P27" s="124" t="str">
        <f>'3.1.2 CO PO Matrix'!P15</f>
        <v>-</v>
      </c>
      <c r="Q27" s="124">
        <f>'3.1.2 CO PO Matrix'!Q15</f>
        <v>1</v>
      </c>
      <c r="R27" s="124" t="str">
        <f>'3.1.2 CO PO Matrix'!R15</f>
        <v>-</v>
      </c>
      <c r="S27" s="132"/>
      <c r="T27" s="132"/>
      <c r="U27" s="132"/>
      <c r="V27" s="132"/>
      <c r="W27" s="132"/>
      <c r="X27" s="132"/>
      <c r="Y27" s="114"/>
      <c r="Z27" s="114"/>
    </row>
    <row r="28" spans="1:26" ht="40.6" customHeight="1">
      <c r="A28" s="133" t="s">
        <v>97</v>
      </c>
      <c r="B28" s="77">
        <v>210242</v>
      </c>
      <c r="C28" s="124" t="str">
        <f>'3.1.2 CO PO Matrix'!C22</f>
        <v>CO202</v>
      </c>
      <c r="D28" s="124">
        <f>'3.1.2 CO PO Matrix'!D22</f>
        <v>1.1666666666666667</v>
      </c>
      <c r="E28" s="124">
        <f>'3.1.2 CO PO Matrix'!E22</f>
        <v>1.4</v>
      </c>
      <c r="F28" s="124">
        <f>'3.1.2 CO PO Matrix'!F22</f>
        <v>1.2</v>
      </c>
      <c r="G28" s="124">
        <f>'3.1.2 CO PO Matrix'!G22</f>
        <v>1.25</v>
      </c>
      <c r="H28" s="124">
        <f>'3.1.2 CO PO Matrix'!H22</f>
        <v>1</v>
      </c>
      <c r="I28" s="124" t="str">
        <f>'3.1.2 CO PO Matrix'!I22</f>
        <v>-</v>
      </c>
      <c r="J28" s="124" t="str">
        <f>'3.1.2 CO PO Matrix'!J22</f>
        <v>-</v>
      </c>
      <c r="K28" s="124" t="str">
        <f>'3.1.2 CO PO Matrix'!K22</f>
        <v>-</v>
      </c>
      <c r="L28" s="124" t="str">
        <f>'3.1.2 CO PO Matrix'!L22</f>
        <v>-</v>
      </c>
      <c r="M28" s="124" t="str">
        <f>'3.1.2 CO PO Matrix'!M22</f>
        <v>-</v>
      </c>
      <c r="N28" s="124" t="str">
        <f>'3.1.2 CO PO Matrix'!N22</f>
        <v>-</v>
      </c>
      <c r="O28" s="124" t="str">
        <f>'3.1.2 CO PO Matrix'!O22</f>
        <v>-</v>
      </c>
      <c r="P28" s="124">
        <f>'3.1.2 CO PO Matrix'!P22</f>
        <v>2</v>
      </c>
      <c r="Q28" s="124">
        <f>'3.1.2 CO PO Matrix'!Q22</f>
        <v>2</v>
      </c>
      <c r="R28" s="124">
        <f>'3.1.2 CO PO Matrix'!R22</f>
        <v>2</v>
      </c>
      <c r="S28" s="46"/>
      <c r="T28" s="46"/>
      <c r="U28" s="46"/>
      <c r="V28" s="46"/>
      <c r="W28" s="46"/>
      <c r="X28" s="46"/>
      <c r="Y28" s="114"/>
      <c r="Z28" s="114"/>
    </row>
    <row r="29" spans="1:26" ht="43.5" customHeight="1">
      <c r="A29" s="133" t="s">
        <v>922</v>
      </c>
      <c r="B29" s="77">
        <v>210243</v>
      </c>
      <c r="C29" s="86" t="str">
        <f>'3.1.2 CO PO Matrix'!C29</f>
        <v>CO203</v>
      </c>
      <c r="D29" s="124">
        <f>'3.1.2 CO PO Matrix'!D29</f>
        <v>1.5</v>
      </c>
      <c r="E29" s="124">
        <f>'3.1.2 CO PO Matrix'!E29</f>
        <v>1</v>
      </c>
      <c r="F29" s="124">
        <f>'3.1.2 CO PO Matrix'!F29</f>
        <v>1.1666666666666667</v>
      </c>
      <c r="G29" s="124">
        <f>'3.1.2 CO PO Matrix'!G29</f>
        <v>1</v>
      </c>
      <c r="H29" s="124">
        <f>'3.1.2 CO PO Matrix'!H29</f>
        <v>0</v>
      </c>
      <c r="I29" s="124">
        <f>'3.1.2 CO PO Matrix'!I29</f>
        <v>0</v>
      </c>
      <c r="J29" s="124">
        <f>'3.1.2 CO PO Matrix'!J29</f>
        <v>0</v>
      </c>
      <c r="K29" s="124">
        <f>'3.1.2 CO PO Matrix'!K29</f>
        <v>0</v>
      </c>
      <c r="L29" s="124">
        <f>'3.1.2 CO PO Matrix'!L29</f>
        <v>0</v>
      </c>
      <c r="M29" s="124">
        <f>'3.1.2 CO PO Matrix'!M29</f>
        <v>0</v>
      </c>
      <c r="N29" s="124">
        <f>'3.1.2 CO PO Matrix'!N29</f>
        <v>0</v>
      </c>
      <c r="O29" s="124">
        <f>'3.1.2 CO PO Matrix'!O29</f>
        <v>0.5</v>
      </c>
      <c r="P29" s="124">
        <f>'3.1.2 CO PO Matrix'!P29</f>
        <v>1.8333333333333333</v>
      </c>
      <c r="Q29" s="124">
        <f>'3.1.2 CO PO Matrix'!Q29</f>
        <v>2</v>
      </c>
      <c r="R29" s="124">
        <f>'3.1.2 CO PO Matrix'!R29</f>
        <v>1.1666666666666667</v>
      </c>
      <c r="S29" s="46"/>
      <c r="T29" s="46"/>
      <c r="U29" s="46"/>
      <c r="V29" s="46"/>
      <c r="W29" s="46"/>
      <c r="X29" s="46"/>
      <c r="Y29" s="114"/>
      <c r="Z29" s="114"/>
    </row>
    <row r="30" spans="1:26" ht="37.549999999999997" customHeight="1">
      <c r="A30" s="133" t="s">
        <v>923</v>
      </c>
      <c r="B30" s="77">
        <v>210244</v>
      </c>
      <c r="C30" s="65" t="str">
        <f>'3.1.2 CO PO Matrix'!C36</f>
        <v>CO204</v>
      </c>
      <c r="D30" s="134">
        <f>'3.1.2 CO PO Matrix'!D36</f>
        <v>1.8</v>
      </c>
      <c r="E30" s="134">
        <f>'3.1.2 CO PO Matrix'!E36</f>
        <v>1.5</v>
      </c>
      <c r="F30" s="134">
        <f>'3.1.2 CO PO Matrix'!F36</f>
        <v>1.2</v>
      </c>
      <c r="G30" s="134">
        <f>'3.1.2 CO PO Matrix'!G36</f>
        <v>1</v>
      </c>
      <c r="H30" s="134" t="str">
        <f>'3.1.2 CO PO Matrix'!H36</f>
        <v>-</v>
      </c>
      <c r="I30" s="134" t="str">
        <f>'3.1.2 CO PO Matrix'!I36</f>
        <v>-</v>
      </c>
      <c r="J30" s="134" t="str">
        <f>'3.1.2 CO PO Matrix'!J36</f>
        <v>-</v>
      </c>
      <c r="K30" s="134" t="str">
        <f>'3.1.2 CO PO Matrix'!K36</f>
        <v>-</v>
      </c>
      <c r="L30" s="134" t="str">
        <f>'3.1.2 CO PO Matrix'!L36</f>
        <v>-</v>
      </c>
      <c r="M30" s="134" t="str">
        <f>'3.1.2 CO PO Matrix'!M36</f>
        <v>-</v>
      </c>
      <c r="N30" s="134" t="str">
        <f>'3.1.2 CO PO Matrix'!N36</f>
        <v>-</v>
      </c>
      <c r="O30" s="134" t="str">
        <f>'3.1.2 CO PO Matrix'!O36</f>
        <v>-</v>
      </c>
      <c r="P30" s="134" t="str">
        <f>'3.1.2 CO PO Matrix'!P36</f>
        <v>-</v>
      </c>
      <c r="Q30" s="134" t="str">
        <f>'3.1.2 CO PO Matrix'!Q36</f>
        <v>-</v>
      </c>
      <c r="R30" s="134" t="str">
        <f>'3.1.2 CO PO Matrix'!R36</f>
        <v>-</v>
      </c>
      <c r="S30" s="46"/>
      <c r="T30" s="46"/>
      <c r="U30" s="46"/>
      <c r="V30" s="46"/>
      <c r="W30" s="46"/>
      <c r="X30" s="46"/>
      <c r="Y30" s="114"/>
      <c r="Z30" s="114"/>
    </row>
    <row r="31" spans="1:26" ht="44.35" customHeight="1">
      <c r="A31" s="133" t="s">
        <v>924</v>
      </c>
      <c r="B31" s="77">
        <v>210245</v>
      </c>
      <c r="C31" s="65" t="str">
        <f>'3.1.2 CO PO Matrix'!C43</f>
        <v>CO205</v>
      </c>
      <c r="D31" s="134">
        <f>'3.1.2 CO PO Matrix'!D43</f>
        <v>2</v>
      </c>
      <c r="E31" s="134">
        <f>'3.1.2 CO PO Matrix'!E43</f>
        <v>1.3333333333333333</v>
      </c>
      <c r="F31" s="134">
        <f>'3.1.2 CO PO Matrix'!F43</f>
        <v>2</v>
      </c>
      <c r="G31" s="134">
        <f>'3.1.2 CO PO Matrix'!G43</f>
        <v>1</v>
      </c>
      <c r="H31" s="134" t="str">
        <f>'3.1.2 CO PO Matrix'!H43</f>
        <v>-</v>
      </c>
      <c r="I31" s="134" t="str">
        <f>'3.1.2 CO PO Matrix'!I43</f>
        <v>-</v>
      </c>
      <c r="J31" s="134" t="str">
        <f>'3.1.2 CO PO Matrix'!J43</f>
        <v>-</v>
      </c>
      <c r="K31" s="134" t="str">
        <f>'3.1.2 CO PO Matrix'!K43</f>
        <v>-</v>
      </c>
      <c r="L31" s="134" t="str">
        <f>'3.1.2 CO PO Matrix'!L43</f>
        <v>-</v>
      </c>
      <c r="M31" s="134" t="str">
        <f>'3.1.2 CO PO Matrix'!M43</f>
        <v>-</v>
      </c>
      <c r="N31" s="134" t="str">
        <f>'3.1.2 CO PO Matrix'!N43</f>
        <v>-</v>
      </c>
      <c r="O31" s="134" t="str">
        <f>'3.1.2 CO PO Matrix'!O43</f>
        <v>-</v>
      </c>
      <c r="P31" s="134">
        <f>'3.1.2 CO PO Matrix'!P43</f>
        <v>2</v>
      </c>
      <c r="Q31" s="134">
        <f>'3.1.2 CO PO Matrix'!Q43</f>
        <v>2</v>
      </c>
      <c r="R31" s="134">
        <f>'3.1.2 CO PO Matrix'!R43</f>
        <v>2</v>
      </c>
      <c r="S31" s="46"/>
      <c r="T31" s="46"/>
      <c r="U31" s="46"/>
      <c r="V31" s="46"/>
      <c r="W31" s="46"/>
      <c r="X31" s="46"/>
      <c r="Y31" s="114"/>
      <c r="Z31" s="114"/>
    </row>
    <row r="32" spans="1:26" ht="30.75" customHeight="1">
      <c r="A32" s="133" t="s">
        <v>925</v>
      </c>
      <c r="B32" s="77">
        <v>210246</v>
      </c>
      <c r="C32" s="65" t="str">
        <f>'3.1.2 CO PO Matrix'!C50</f>
        <v>CO206</v>
      </c>
      <c r="D32" s="134">
        <f>'3.1.2 CO PO Matrix'!D50</f>
        <v>1.3333333333333333</v>
      </c>
      <c r="E32" s="134">
        <f>'3.1.2 CO PO Matrix'!E50</f>
        <v>1.8333333333333333</v>
      </c>
      <c r="F32" s="134">
        <f>'3.1.2 CO PO Matrix'!F50</f>
        <v>1.5</v>
      </c>
      <c r="G32" s="134">
        <f>'3.1.2 CO PO Matrix'!G50</f>
        <v>1</v>
      </c>
      <c r="H32" s="134" t="str">
        <f>'3.1.2 CO PO Matrix'!H50</f>
        <v>-</v>
      </c>
      <c r="I32" s="134" t="str">
        <f>'3.1.2 CO PO Matrix'!I50</f>
        <v>-</v>
      </c>
      <c r="J32" s="134" t="str">
        <f>'3.1.2 CO PO Matrix'!J50</f>
        <v>-</v>
      </c>
      <c r="K32" s="134" t="str">
        <f>'3.1.2 CO PO Matrix'!K50</f>
        <v>-</v>
      </c>
      <c r="L32" s="134" t="str">
        <f>'3.1.2 CO PO Matrix'!L50</f>
        <v>-</v>
      </c>
      <c r="M32" s="134" t="str">
        <f>'3.1.2 CO PO Matrix'!M50</f>
        <v>-</v>
      </c>
      <c r="N32" s="134" t="str">
        <f>'3.1.2 CO PO Matrix'!N50</f>
        <v>-</v>
      </c>
      <c r="O32" s="134" t="str">
        <f>'3.1.2 CO PO Matrix'!O50</f>
        <v>-</v>
      </c>
      <c r="P32" s="134">
        <f>'3.1.2 CO PO Matrix'!P50</f>
        <v>2</v>
      </c>
      <c r="Q32" s="134">
        <f>'3.1.2 CO PO Matrix'!Q50</f>
        <v>2</v>
      </c>
      <c r="R32" s="134">
        <f>'3.1.2 CO PO Matrix'!R50</f>
        <v>2</v>
      </c>
      <c r="S32" s="46"/>
      <c r="T32" s="46"/>
      <c r="U32" s="46"/>
      <c r="V32" s="46"/>
      <c r="W32" s="46"/>
      <c r="X32" s="46"/>
      <c r="Y32" s="114"/>
      <c r="Z32" s="114"/>
    </row>
    <row r="33" spans="1:26" ht="45" customHeight="1">
      <c r="A33" s="133" t="s">
        <v>926</v>
      </c>
      <c r="B33" s="77">
        <v>210247</v>
      </c>
      <c r="C33" s="65" t="str">
        <f>'3.1.2 CO PO Matrix'!C55</f>
        <v>CO207</v>
      </c>
      <c r="D33" s="134">
        <f>'3.1.2 CO PO Matrix'!D55</f>
        <v>0.5</v>
      </c>
      <c r="E33" s="134">
        <f>'3.1.2 CO PO Matrix'!E55</f>
        <v>1.25</v>
      </c>
      <c r="F33" s="134">
        <f>'3.1.2 CO PO Matrix'!F55</f>
        <v>2</v>
      </c>
      <c r="G33" s="134">
        <f>'3.1.2 CO PO Matrix'!G55</f>
        <v>0.75</v>
      </c>
      <c r="H33" s="134">
        <f>'3.1.2 CO PO Matrix'!H55</f>
        <v>0.33333333333333331</v>
      </c>
      <c r="I33" s="134">
        <f>'3.1.2 CO PO Matrix'!I55</f>
        <v>0</v>
      </c>
      <c r="J33" s="134">
        <f>'3.1.2 CO PO Matrix'!J55</f>
        <v>0</v>
      </c>
      <c r="K33" s="134">
        <f>'3.1.2 CO PO Matrix'!K55</f>
        <v>0</v>
      </c>
      <c r="L33" s="134">
        <f>'3.1.2 CO PO Matrix'!L55</f>
        <v>0</v>
      </c>
      <c r="M33" s="134">
        <f>'3.1.2 CO PO Matrix'!M55</f>
        <v>0</v>
      </c>
      <c r="N33" s="134">
        <f>'3.1.2 CO PO Matrix'!N55</f>
        <v>0</v>
      </c>
      <c r="O33" s="134">
        <f>'3.1.2 CO PO Matrix'!O55</f>
        <v>0.75</v>
      </c>
      <c r="P33" s="134">
        <f>'3.1.2 CO PO Matrix'!P55</f>
        <v>1.75</v>
      </c>
      <c r="Q33" s="134">
        <f>'3.1.2 CO PO Matrix'!Q55</f>
        <v>2</v>
      </c>
      <c r="R33" s="134">
        <f>'3.1.2 CO PO Matrix'!R55</f>
        <v>1</v>
      </c>
      <c r="S33" s="46"/>
      <c r="T33" s="46"/>
      <c r="U33" s="46"/>
      <c r="V33" s="46"/>
      <c r="W33" s="46"/>
      <c r="X33" s="46"/>
      <c r="Y33" s="114"/>
      <c r="Z33" s="114"/>
    </row>
    <row r="34" spans="1:26" ht="39.75" customHeight="1">
      <c r="A34" s="133" t="s">
        <v>927</v>
      </c>
      <c r="B34" s="77">
        <v>210248</v>
      </c>
      <c r="C34" s="65" t="str">
        <f>'3.1.2 CO PO Matrix'!C60</f>
        <v>CO208</v>
      </c>
      <c r="D34" s="134">
        <f>'3.1.2 CO PO Matrix'!D60</f>
        <v>3</v>
      </c>
      <c r="E34" s="134">
        <f>'3.1.2 CO PO Matrix'!E60</f>
        <v>2</v>
      </c>
      <c r="F34" s="134">
        <f>'3.1.2 CO PO Matrix'!F60</f>
        <v>2</v>
      </c>
      <c r="G34" s="134">
        <f>'3.1.2 CO PO Matrix'!G60</f>
        <v>1</v>
      </c>
      <c r="H34" s="134">
        <f>'3.1.2 CO PO Matrix'!H60</f>
        <v>1</v>
      </c>
      <c r="I34" s="134" t="str">
        <f>'3.1.2 CO PO Matrix'!I60</f>
        <v>-</v>
      </c>
      <c r="J34" s="134" t="str">
        <f>'3.1.2 CO PO Matrix'!J60</f>
        <v>-</v>
      </c>
      <c r="K34" s="134" t="str">
        <f>'3.1.2 CO PO Matrix'!K60</f>
        <v>-</v>
      </c>
      <c r="L34" s="134" t="str">
        <f>'3.1.2 CO PO Matrix'!L60</f>
        <v>-</v>
      </c>
      <c r="M34" s="134" t="str">
        <f>'3.1.2 CO PO Matrix'!M60</f>
        <v>-</v>
      </c>
      <c r="N34" s="134" t="str">
        <f>'3.1.2 CO PO Matrix'!N60</f>
        <v>-</v>
      </c>
      <c r="O34" s="134" t="str">
        <f>'3.1.2 CO PO Matrix'!O60</f>
        <v>-</v>
      </c>
      <c r="P34" s="134">
        <f>'3.1.2 CO PO Matrix'!P60</f>
        <v>2</v>
      </c>
      <c r="Q34" s="134">
        <f>'3.1.2 CO PO Matrix'!Q60</f>
        <v>2</v>
      </c>
      <c r="R34" s="134">
        <f>'3.1.2 CO PO Matrix'!R60</f>
        <v>1</v>
      </c>
      <c r="S34" s="46"/>
      <c r="T34" s="46"/>
      <c r="U34" s="46"/>
      <c r="V34" s="46"/>
      <c r="W34" s="46"/>
      <c r="X34" s="46"/>
      <c r="Y34" s="114"/>
      <c r="Z34" s="114"/>
    </row>
    <row r="35" spans="1:26" ht="32.950000000000003" customHeight="1">
      <c r="A35" s="133" t="s">
        <v>928</v>
      </c>
      <c r="B35" s="65">
        <v>210249</v>
      </c>
      <c r="C35" s="65" t="str">
        <f>'3.1.2 CO PO Matrix'!C67</f>
        <v>CO209</v>
      </c>
      <c r="D35" s="134">
        <f>'3.1.2 CO PO Matrix'!D67</f>
        <v>1.1666666666666667</v>
      </c>
      <c r="E35" s="134">
        <f>'3.1.2 CO PO Matrix'!E67</f>
        <v>1.5</v>
      </c>
      <c r="F35" s="134">
        <f>'3.1.2 CO PO Matrix'!F67</f>
        <v>1</v>
      </c>
      <c r="G35" s="134">
        <f>'3.1.2 CO PO Matrix'!G67</f>
        <v>1</v>
      </c>
      <c r="H35" s="134">
        <f>'3.1.2 CO PO Matrix'!H67</f>
        <v>1.3333333333333333</v>
      </c>
      <c r="I35" s="134">
        <f>'3.1.2 CO PO Matrix'!I67</f>
        <v>1.2</v>
      </c>
      <c r="J35" s="134">
        <f>'3.1.2 CO PO Matrix'!J67</f>
        <v>1</v>
      </c>
      <c r="K35" s="134">
        <f>'3.1.2 CO PO Matrix'!K67</f>
        <v>1.5</v>
      </c>
      <c r="L35" s="134">
        <f>'3.1.2 CO PO Matrix'!L67</f>
        <v>2.5</v>
      </c>
      <c r="M35" s="134">
        <f>'3.1.2 CO PO Matrix'!M67</f>
        <v>2.8333333333333335</v>
      </c>
      <c r="N35" s="134">
        <f>'3.1.2 CO PO Matrix'!N67</f>
        <v>1</v>
      </c>
      <c r="O35" s="134">
        <f>'3.1.2 CO PO Matrix'!O67</f>
        <v>1</v>
      </c>
      <c r="P35" s="134">
        <f>'3.1.2 CO PO Matrix'!P67</f>
        <v>1</v>
      </c>
      <c r="Q35" s="134">
        <f>'3.1.2 CO PO Matrix'!Q67</f>
        <v>1.6</v>
      </c>
      <c r="R35" s="134">
        <f>'3.1.2 CO PO Matrix'!R67</f>
        <v>1.3333333333333333</v>
      </c>
      <c r="S35" s="46"/>
      <c r="T35" s="46"/>
      <c r="U35" s="46"/>
      <c r="V35" s="46"/>
      <c r="W35" s="46"/>
      <c r="X35" s="46"/>
      <c r="Y35" s="114"/>
      <c r="Z35" s="114"/>
    </row>
    <row r="36" spans="1:26" ht="41.3" customHeight="1">
      <c r="A36" s="48" t="s">
        <v>196</v>
      </c>
      <c r="B36" s="65">
        <v>210250</v>
      </c>
      <c r="C36" s="134" t="str">
        <f>'3.1.2 CO PO Matrix'!C74</f>
        <v>CO210</v>
      </c>
      <c r="D36" s="134" t="str">
        <f>'3.1.2 CO PO Matrix'!D74</f>
        <v>-</v>
      </c>
      <c r="E36" s="134" t="str">
        <f>'3.1.2 CO PO Matrix'!E74</f>
        <v>-</v>
      </c>
      <c r="F36" s="134" t="str">
        <f>'3.1.2 CO PO Matrix'!F74</f>
        <v>-</v>
      </c>
      <c r="G36" s="134" t="str">
        <f>'3.1.2 CO PO Matrix'!G74</f>
        <v>-</v>
      </c>
      <c r="H36" s="134" t="str">
        <f>'3.1.2 CO PO Matrix'!H74</f>
        <v>-</v>
      </c>
      <c r="I36" s="134">
        <f>'3.1.2 CO PO Matrix'!I74</f>
        <v>1</v>
      </c>
      <c r="J36" s="134">
        <f>'3.1.2 CO PO Matrix'!J74</f>
        <v>1</v>
      </c>
      <c r="K36" s="134">
        <f>'3.1.2 CO PO Matrix'!K74</f>
        <v>1</v>
      </c>
      <c r="L36" s="134" t="str">
        <f>'3.1.2 CO PO Matrix'!L74</f>
        <v>-</v>
      </c>
      <c r="M36" s="134" t="str">
        <f>'3.1.2 CO PO Matrix'!M74</f>
        <v>-</v>
      </c>
      <c r="N36" s="134" t="str">
        <f>'3.1.2 CO PO Matrix'!N74</f>
        <v>-</v>
      </c>
      <c r="O36" s="134" t="str">
        <f>'3.1.2 CO PO Matrix'!O74</f>
        <v>-</v>
      </c>
      <c r="P36" s="134" t="str">
        <f>'3.1.2 CO PO Matrix'!P74</f>
        <v>-</v>
      </c>
      <c r="Q36" s="134" t="str">
        <f>'3.1.2 CO PO Matrix'!Q74</f>
        <v>-</v>
      </c>
      <c r="R36" s="134" t="str">
        <f>'3.1.2 CO PO Matrix'!R74</f>
        <v>-</v>
      </c>
      <c r="S36" s="46"/>
      <c r="T36" s="46"/>
      <c r="U36" s="46"/>
      <c r="V36" s="46"/>
      <c r="W36" s="46"/>
      <c r="X36" s="46"/>
      <c r="Y36" s="114"/>
      <c r="Z36" s="114"/>
    </row>
    <row r="37" spans="1:26" ht="36.700000000000003" customHeight="1">
      <c r="A37" s="48" t="s">
        <v>209</v>
      </c>
      <c r="B37" s="65">
        <v>210251</v>
      </c>
      <c r="C37" s="65" t="str">
        <f>'3.1.2 CO PO Matrix'!C80</f>
        <v>CO211</v>
      </c>
      <c r="D37" s="134" t="str">
        <f>'3.1.2 CO PO Matrix'!D80</f>
        <v>-</v>
      </c>
      <c r="E37" s="134" t="str">
        <f>'3.1.2 CO PO Matrix'!E80</f>
        <v>-</v>
      </c>
      <c r="F37" s="134" t="str">
        <f>'3.1.2 CO PO Matrix'!F80</f>
        <v>-</v>
      </c>
      <c r="G37" s="134" t="str">
        <f>'3.1.2 CO PO Matrix'!G80</f>
        <v>-</v>
      </c>
      <c r="H37" s="134" t="str">
        <f>'3.1.2 CO PO Matrix'!H80</f>
        <v>-</v>
      </c>
      <c r="I37" s="134" t="str">
        <f>'3.1.2 CO PO Matrix'!I80</f>
        <v>-</v>
      </c>
      <c r="J37" s="134" t="str">
        <f>'3.1.2 CO PO Matrix'!J80</f>
        <v>-</v>
      </c>
      <c r="K37" s="134" t="str">
        <f>'3.1.2 CO PO Matrix'!K80</f>
        <v>-</v>
      </c>
      <c r="L37" s="134" t="str">
        <f>'3.1.2 CO PO Matrix'!L80</f>
        <v>-</v>
      </c>
      <c r="M37" s="134" t="str">
        <f>'3.1.2 CO PO Matrix'!M80</f>
        <v>-</v>
      </c>
      <c r="N37" s="134" t="str">
        <f>'3.1.2 CO PO Matrix'!N80</f>
        <v>-</v>
      </c>
      <c r="O37" s="134" t="str">
        <f>'3.1.2 CO PO Matrix'!O80</f>
        <v>-</v>
      </c>
      <c r="P37" s="134" t="str">
        <f>'3.1.2 CO PO Matrix'!P80</f>
        <v>-</v>
      </c>
      <c r="Q37" s="134" t="str">
        <f>'3.1.2 CO PO Matrix'!Q80</f>
        <v>-</v>
      </c>
      <c r="R37" s="134" t="str">
        <f>'3.1.2 CO PO Matrix'!R80</f>
        <v>-</v>
      </c>
      <c r="S37" s="46"/>
      <c r="T37" s="46"/>
      <c r="U37" s="46"/>
      <c r="V37" s="46"/>
      <c r="W37" s="46"/>
      <c r="X37" s="46"/>
      <c r="Y37" s="114"/>
      <c r="Z37" s="114"/>
    </row>
    <row r="38" spans="1:26" ht="15.8" customHeight="1">
      <c r="A38" s="311" t="s">
        <v>929</v>
      </c>
      <c r="B38" s="300"/>
      <c r="C38" s="300"/>
      <c r="D38" s="300"/>
      <c r="E38" s="300"/>
      <c r="F38" s="300"/>
      <c r="G38" s="300"/>
      <c r="H38" s="300"/>
      <c r="I38" s="300"/>
      <c r="J38" s="300"/>
      <c r="K38" s="300"/>
      <c r="L38" s="300"/>
      <c r="M38" s="300"/>
      <c r="N38" s="300"/>
      <c r="O38" s="300"/>
      <c r="P38" s="300"/>
      <c r="Q38" s="300"/>
      <c r="R38" s="300"/>
      <c r="S38" s="300"/>
      <c r="T38" s="312"/>
      <c r="U38" s="302"/>
      <c r="V38" s="302"/>
      <c r="W38" s="302"/>
      <c r="X38" s="46"/>
      <c r="Y38" s="114"/>
      <c r="Z38" s="114"/>
    </row>
    <row r="39" spans="1:26" ht="15.8" customHeight="1">
      <c r="A39" s="312" t="s">
        <v>766</v>
      </c>
      <c r="B39" s="302"/>
      <c r="C39" s="302"/>
      <c r="D39" s="302"/>
      <c r="E39" s="302"/>
      <c r="F39" s="302"/>
      <c r="G39" s="302"/>
      <c r="H39" s="302"/>
      <c r="I39" s="302"/>
      <c r="J39" s="302"/>
      <c r="K39" s="302"/>
      <c r="L39" s="302"/>
      <c r="M39" s="302"/>
      <c r="N39" s="302"/>
      <c r="O39" s="302"/>
      <c r="P39" s="302"/>
      <c r="Q39" s="302"/>
      <c r="R39" s="302"/>
      <c r="S39" s="312"/>
      <c r="T39" s="302"/>
      <c r="U39" s="302"/>
      <c r="V39" s="302"/>
      <c r="W39" s="135"/>
      <c r="X39" s="46"/>
      <c r="Y39" s="114"/>
      <c r="Z39" s="114"/>
    </row>
    <row r="40" spans="1:26" ht="31.6" customHeight="1">
      <c r="A40" s="72" t="s">
        <v>82</v>
      </c>
      <c r="B40" s="73" t="s">
        <v>83</v>
      </c>
      <c r="C40" s="73" t="s">
        <v>343</v>
      </c>
      <c r="D40" s="74" t="s">
        <v>768</v>
      </c>
      <c r="E40" s="74" t="s">
        <v>769</v>
      </c>
      <c r="F40" s="74" t="s">
        <v>770</v>
      </c>
      <c r="G40" s="74" t="s">
        <v>771</v>
      </c>
      <c r="H40" s="74" t="s">
        <v>772</v>
      </c>
      <c r="I40" s="74" t="s">
        <v>773</v>
      </c>
      <c r="J40" s="74" t="s">
        <v>774</v>
      </c>
      <c r="K40" s="74" t="s">
        <v>775</v>
      </c>
      <c r="L40" s="74" t="s">
        <v>776</v>
      </c>
      <c r="M40" s="74" t="s">
        <v>777</v>
      </c>
      <c r="N40" s="74" t="s">
        <v>778</v>
      </c>
      <c r="O40" s="74" t="s">
        <v>779</v>
      </c>
      <c r="P40" s="74" t="s">
        <v>780</v>
      </c>
      <c r="Q40" s="74" t="s">
        <v>781</v>
      </c>
      <c r="R40" s="74" t="s">
        <v>782</v>
      </c>
      <c r="S40" s="46"/>
      <c r="T40" s="46"/>
      <c r="U40" s="46"/>
      <c r="V40" s="46"/>
      <c r="W40" s="46"/>
      <c r="X40" s="46"/>
      <c r="Y40" s="114"/>
      <c r="Z40" s="114"/>
    </row>
    <row r="41" spans="1:26" ht="32.950000000000003" customHeight="1">
      <c r="A41" s="49" t="s">
        <v>930</v>
      </c>
      <c r="B41" s="108">
        <v>207003</v>
      </c>
      <c r="C41" s="134" t="str">
        <f>'3.1.2 CO PO Matrix'!C90</f>
        <v>CO212</v>
      </c>
      <c r="D41" s="134">
        <f>'3.1.2 CO PO Matrix'!D90</f>
        <v>3</v>
      </c>
      <c r="E41" s="134">
        <f>'3.1.2 CO PO Matrix'!E90</f>
        <v>3</v>
      </c>
      <c r="F41" s="134">
        <f>'3.1.2 CO PO Matrix'!F90</f>
        <v>2.3333333333333335</v>
      </c>
      <c r="G41" s="134">
        <f>'3.1.2 CO PO Matrix'!G90</f>
        <v>2.3333333333333335</v>
      </c>
      <c r="H41" s="134">
        <f>'3.1.2 CO PO Matrix'!H90</f>
        <v>1</v>
      </c>
      <c r="I41" s="134" t="str">
        <f>'3.1.2 CO PO Matrix'!I90</f>
        <v>-</v>
      </c>
      <c r="J41" s="134" t="str">
        <f>'3.1.2 CO PO Matrix'!J90</f>
        <v>-</v>
      </c>
      <c r="K41" s="134" t="str">
        <f>'3.1.2 CO PO Matrix'!K90</f>
        <v>-</v>
      </c>
      <c r="L41" s="134" t="str">
        <f>'3.1.2 CO PO Matrix'!L90</f>
        <v>-</v>
      </c>
      <c r="M41" s="134" t="str">
        <f>'3.1.2 CO PO Matrix'!M90</f>
        <v>-</v>
      </c>
      <c r="N41" s="134" t="str">
        <f>'3.1.2 CO PO Matrix'!N90</f>
        <v>-</v>
      </c>
      <c r="O41" s="134" t="str">
        <f>'3.1.2 CO PO Matrix'!O90</f>
        <v>-</v>
      </c>
      <c r="P41" s="134" t="str">
        <f>'3.1.2 CO PO Matrix'!P90</f>
        <v>-</v>
      </c>
      <c r="Q41" s="134">
        <f>'3.1.2 CO PO Matrix'!Q90</f>
        <v>1</v>
      </c>
      <c r="R41" s="134" t="str">
        <f>'3.1.2 CO PO Matrix'!R90</f>
        <v>-</v>
      </c>
      <c r="S41" s="46"/>
      <c r="T41" s="46"/>
      <c r="U41" s="46"/>
      <c r="V41" s="46"/>
      <c r="W41" s="46"/>
      <c r="X41" s="46"/>
      <c r="Y41" s="114"/>
      <c r="Z41" s="114"/>
    </row>
    <row r="42" spans="1:26" ht="44.35" customHeight="1">
      <c r="A42" s="49" t="s">
        <v>234</v>
      </c>
      <c r="B42" s="108">
        <v>210252</v>
      </c>
      <c r="C42" s="134" t="str">
        <f>'3.1.2 CO PO Matrix'!C97</f>
        <v>CO213</v>
      </c>
      <c r="D42" s="134">
        <f>'3.1.2 CO PO Matrix'!D97</f>
        <v>1.5</v>
      </c>
      <c r="E42" s="134">
        <f>'3.1.2 CO PO Matrix'!E97</f>
        <v>1.5</v>
      </c>
      <c r="F42" s="134">
        <f>'3.1.2 CO PO Matrix'!F97</f>
        <v>1.3333333333333333</v>
      </c>
      <c r="G42" s="134">
        <f>'3.1.2 CO PO Matrix'!G97</f>
        <v>1</v>
      </c>
      <c r="H42" s="134" t="str">
        <f>'3.1.2 CO PO Matrix'!H97</f>
        <v>-</v>
      </c>
      <c r="I42" s="134" t="str">
        <f>'3.1.2 CO PO Matrix'!I97</f>
        <v>-</v>
      </c>
      <c r="J42" s="134" t="str">
        <f>'3.1.2 CO PO Matrix'!J97</f>
        <v>-</v>
      </c>
      <c r="K42" s="134" t="str">
        <f>'3.1.2 CO PO Matrix'!K97</f>
        <v>-</v>
      </c>
      <c r="L42" s="134" t="str">
        <f>'3.1.2 CO PO Matrix'!L97</f>
        <v>-</v>
      </c>
      <c r="M42" s="134" t="str">
        <f>'3.1.2 CO PO Matrix'!M97</f>
        <v>-</v>
      </c>
      <c r="N42" s="134" t="str">
        <f>'3.1.2 CO PO Matrix'!N97</f>
        <v>-</v>
      </c>
      <c r="O42" s="134" t="str">
        <f>'3.1.2 CO PO Matrix'!O97</f>
        <v>-</v>
      </c>
      <c r="P42" s="134">
        <f>'3.1.2 CO PO Matrix'!P97</f>
        <v>2</v>
      </c>
      <c r="Q42" s="134">
        <f>'3.1.2 CO PO Matrix'!Q97</f>
        <v>2</v>
      </c>
      <c r="R42" s="134">
        <f>'3.1.2 CO PO Matrix'!R97</f>
        <v>2</v>
      </c>
      <c r="S42" s="46"/>
      <c r="T42" s="46"/>
      <c r="U42" s="46"/>
      <c r="V42" s="46"/>
      <c r="W42" s="46"/>
      <c r="X42" s="46"/>
      <c r="Y42" s="114"/>
      <c r="Z42" s="114"/>
    </row>
    <row r="43" spans="1:26" ht="33.799999999999997" customHeight="1">
      <c r="A43" s="49" t="s">
        <v>931</v>
      </c>
      <c r="B43" s="108">
        <v>210253</v>
      </c>
      <c r="C43" s="134" t="str">
        <f>'3.1.2 CO PO Matrix'!C104</f>
        <v>CO214</v>
      </c>
      <c r="D43" s="134">
        <f>'3.1.2 CO PO Matrix'!D104</f>
        <v>1.2</v>
      </c>
      <c r="E43" s="134">
        <f>'3.1.2 CO PO Matrix'!E104</f>
        <v>1.75</v>
      </c>
      <c r="F43" s="134">
        <f>'3.1.2 CO PO Matrix'!F104</f>
        <v>1.75</v>
      </c>
      <c r="G43" s="134">
        <f>'3.1.2 CO PO Matrix'!G104</f>
        <v>2</v>
      </c>
      <c r="H43" s="134">
        <f>'3.1.2 CO PO Matrix'!H104</f>
        <v>1</v>
      </c>
      <c r="I43" s="134" t="str">
        <f>'3.1.2 CO PO Matrix'!I104</f>
        <v>-</v>
      </c>
      <c r="J43" s="134">
        <f>'3.1.2 CO PO Matrix'!J104</f>
        <v>1</v>
      </c>
      <c r="K43" s="134" t="str">
        <f>'3.1.2 CO PO Matrix'!K104</f>
        <v>-</v>
      </c>
      <c r="L43" s="134" t="str">
        <f>'3.1.2 CO PO Matrix'!L104</f>
        <v>-</v>
      </c>
      <c r="M43" s="134">
        <f>'3.1.2 CO PO Matrix'!M104</f>
        <v>1</v>
      </c>
      <c r="N43" s="134" t="str">
        <f>'3.1.2 CO PO Matrix'!N104</f>
        <v>-</v>
      </c>
      <c r="O43" s="134" t="str">
        <f>'3.1.2 CO PO Matrix'!O104</f>
        <v>-</v>
      </c>
      <c r="P43" s="134">
        <f>'3.1.2 CO PO Matrix'!P104</f>
        <v>1</v>
      </c>
      <c r="Q43" s="134">
        <f>'3.1.2 CO PO Matrix'!Q104</f>
        <v>2</v>
      </c>
      <c r="R43" s="134" t="str">
        <f>'3.1.2 CO PO Matrix'!R104</f>
        <v>-</v>
      </c>
      <c r="S43" s="46"/>
      <c r="T43" s="46"/>
      <c r="U43" s="46"/>
      <c r="V43" s="46"/>
      <c r="W43" s="46"/>
      <c r="X43" s="46"/>
      <c r="Y43" s="114"/>
      <c r="Z43" s="114"/>
    </row>
    <row r="44" spans="1:26" ht="15.8" customHeight="1">
      <c r="A44" s="49" t="s">
        <v>260</v>
      </c>
      <c r="B44" s="108">
        <v>210254</v>
      </c>
      <c r="C44" s="134" t="str">
        <f>'3.1.2 CO PO Matrix'!C111</f>
        <v>CO215</v>
      </c>
      <c r="D44" s="134">
        <f>'3.1.2 CO PO Matrix'!D111</f>
        <v>2</v>
      </c>
      <c r="E44" s="134">
        <f>'3.1.2 CO PO Matrix'!E111</f>
        <v>1.3333333333333333</v>
      </c>
      <c r="F44" s="134">
        <f>'3.1.2 CO PO Matrix'!F111</f>
        <v>1.8</v>
      </c>
      <c r="G44" s="134">
        <f>'3.1.2 CO PO Matrix'!G111</f>
        <v>1.3333333333333333</v>
      </c>
      <c r="H44" s="134" t="str">
        <f>'3.1.2 CO PO Matrix'!H111</f>
        <v>-</v>
      </c>
      <c r="I44" s="134" t="str">
        <f>'3.1.2 CO PO Matrix'!I111</f>
        <v>-</v>
      </c>
      <c r="J44" s="134" t="str">
        <f>'3.1.2 CO PO Matrix'!J111</f>
        <v>-</v>
      </c>
      <c r="K44" s="134" t="str">
        <f>'3.1.2 CO PO Matrix'!K111</f>
        <v>-</v>
      </c>
      <c r="L44" s="134" t="str">
        <f>'3.1.2 CO PO Matrix'!L111</f>
        <v>-</v>
      </c>
      <c r="M44" s="134" t="str">
        <f>'3.1.2 CO PO Matrix'!M111</f>
        <v>-</v>
      </c>
      <c r="N44" s="134" t="str">
        <f>'3.1.2 CO PO Matrix'!N111</f>
        <v>-</v>
      </c>
      <c r="O44" s="134" t="str">
        <f>'3.1.2 CO PO Matrix'!O111</f>
        <v>-</v>
      </c>
      <c r="P44" s="134">
        <f>'3.1.2 CO PO Matrix'!P111</f>
        <v>3</v>
      </c>
      <c r="Q44" s="134">
        <f>'3.1.2 CO PO Matrix'!Q111</f>
        <v>3</v>
      </c>
      <c r="R44" s="134">
        <f>'3.1.2 CO PO Matrix'!R111</f>
        <v>2</v>
      </c>
      <c r="S44" s="46"/>
      <c r="T44" s="46"/>
      <c r="U44" s="46"/>
      <c r="V44" s="46"/>
      <c r="W44" s="46"/>
      <c r="X44" s="46"/>
      <c r="Y44" s="114"/>
      <c r="Z44" s="114"/>
    </row>
    <row r="45" spans="1:26" ht="31.6" customHeight="1">
      <c r="A45" s="49" t="s">
        <v>273</v>
      </c>
      <c r="B45" s="108">
        <v>210255</v>
      </c>
      <c r="C45" s="65" t="str">
        <f>'3.1.2 CO PO Matrix'!C118</f>
        <v>CO216</v>
      </c>
      <c r="D45" s="134">
        <f>'3.1.2 CO PO Matrix'!D118</f>
        <v>2</v>
      </c>
      <c r="E45" s="134">
        <f>'3.1.2 CO PO Matrix'!E118</f>
        <v>1.5</v>
      </c>
      <c r="F45" s="134">
        <f>'3.1.2 CO PO Matrix'!F118</f>
        <v>1.8</v>
      </c>
      <c r="G45" s="134">
        <f>'3.1.2 CO PO Matrix'!G118</f>
        <v>2</v>
      </c>
      <c r="H45" s="134" t="str">
        <f>'3.1.2 CO PO Matrix'!H118</f>
        <v>-</v>
      </c>
      <c r="I45" s="134" t="str">
        <f>'3.1.2 CO PO Matrix'!I118</f>
        <v>-</v>
      </c>
      <c r="J45" s="134" t="str">
        <f>'3.1.2 CO PO Matrix'!J118</f>
        <v>-</v>
      </c>
      <c r="K45" s="134" t="str">
        <f>'3.1.2 CO PO Matrix'!K118</f>
        <v>-</v>
      </c>
      <c r="L45" s="134" t="str">
        <f>'3.1.2 CO PO Matrix'!L118</f>
        <v>-</v>
      </c>
      <c r="M45" s="134" t="str">
        <f>'3.1.2 CO PO Matrix'!M118</f>
        <v>-</v>
      </c>
      <c r="N45" s="134" t="str">
        <f>'3.1.2 CO PO Matrix'!N118</f>
        <v>-</v>
      </c>
      <c r="O45" s="134" t="str">
        <f>'3.1.2 CO PO Matrix'!O118</f>
        <v>-</v>
      </c>
      <c r="P45" s="134">
        <f>'3.1.2 CO PO Matrix'!P118</f>
        <v>1.3333333333333333</v>
      </c>
      <c r="Q45" s="134">
        <f>'3.1.2 CO PO Matrix'!Q118</f>
        <v>2</v>
      </c>
      <c r="R45" s="134">
        <f>'3.1.2 CO PO Matrix'!R118</f>
        <v>1</v>
      </c>
      <c r="S45" s="46"/>
      <c r="T45" s="46"/>
      <c r="U45" s="46"/>
      <c r="V45" s="46"/>
      <c r="W45" s="46"/>
      <c r="X45" s="46"/>
      <c r="Y45" s="114"/>
      <c r="Z45" s="114"/>
    </row>
    <row r="46" spans="1:26" ht="50.3" customHeight="1">
      <c r="A46" s="49" t="s">
        <v>932</v>
      </c>
      <c r="B46" s="108">
        <v>210256</v>
      </c>
      <c r="C46" s="65" t="str">
        <f>'3.1.2 CO PO Matrix'!C125</f>
        <v>CO217</v>
      </c>
      <c r="D46" s="134">
        <f>'3.1.2 CO PO Matrix'!D125</f>
        <v>1</v>
      </c>
      <c r="E46" s="134">
        <f>'3.1.2 CO PO Matrix'!E125</f>
        <v>1.8333333333333333</v>
      </c>
      <c r="F46" s="134">
        <f>'3.1.2 CO PO Matrix'!F125</f>
        <v>1.6666666666666667</v>
      </c>
      <c r="G46" s="134">
        <f>'3.1.2 CO PO Matrix'!G125</f>
        <v>1.25</v>
      </c>
      <c r="H46" s="134" t="str">
        <f>'3.1.2 CO PO Matrix'!H125</f>
        <v>-</v>
      </c>
      <c r="I46" s="134" t="str">
        <f>'3.1.2 CO PO Matrix'!I125</f>
        <v>-</v>
      </c>
      <c r="J46" s="134" t="str">
        <f>'3.1.2 CO PO Matrix'!J125</f>
        <v>-</v>
      </c>
      <c r="K46" s="134" t="str">
        <f>'3.1.2 CO PO Matrix'!K125</f>
        <v>-</v>
      </c>
      <c r="L46" s="134" t="str">
        <f>'3.1.2 CO PO Matrix'!L125</f>
        <v>-</v>
      </c>
      <c r="M46" s="134" t="str">
        <f>'3.1.2 CO PO Matrix'!M125</f>
        <v>-</v>
      </c>
      <c r="N46" s="134" t="str">
        <f>'3.1.2 CO PO Matrix'!N125</f>
        <v>-</v>
      </c>
      <c r="O46" s="134" t="str">
        <f>'3.1.2 CO PO Matrix'!O125</f>
        <v>-</v>
      </c>
      <c r="P46" s="134">
        <f>'3.1.2 CO PO Matrix'!P125</f>
        <v>2</v>
      </c>
      <c r="Q46" s="134">
        <f>'3.1.2 CO PO Matrix'!Q125</f>
        <v>2</v>
      </c>
      <c r="R46" s="134">
        <f>'3.1.2 CO PO Matrix'!R125</f>
        <v>2</v>
      </c>
      <c r="S46" s="46"/>
      <c r="T46" s="46"/>
      <c r="U46" s="46"/>
      <c r="V46" s="46"/>
      <c r="W46" s="46"/>
      <c r="X46" s="46"/>
      <c r="Y46" s="114"/>
      <c r="Z46" s="114"/>
    </row>
    <row r="47" spans="1:26" ht="38.25" customHeight="1">
      <c r="A47" s="49" t="s">
        <v>933</v>
      </c>
      <c r="B47" s="108">
        <v>210257</v>
      </c>
      <c r="C47" s="65" t="str">
        <f>'3.1.2 CO PO Matrix'!C129</f>
        <v>CO218</v>
      </c>
      <c r="D47" s="134">
        <f>'3.1.2 CO PO Matrix'!D129</f>
        <v>2</v>
      </c>
      <c r="E47" s="134">
        <f>'3.1.2 CO PO Matrix'!E129</f>
        <v>1</v>
      </c>
      <c r="F47" s="134">
        <f>'3.1.2 CO PO Matrix'!F129</f>
        <v>2</v>
      </c>
      <c r="G47" s="134">
        <f>'3.1.2 CO PO Matrix'!G129</f>
        <v>1</v>
      </c>
      <c r="H47" s="134" t="str">
        <f>'3.1.2 CO PO Matrix'!H129</f>
        <v>-</v>
      </c>
      <c r="I47" s="134" t="str">
        <f>'3.1.2 CO PO Matrix'!I129</f>
        <v>-</v>
      </c>
      <c r="J47" s="134" t="str">
        <f>'3.1.2 CO PO Matrix'!J129</f>
        <v>-</v>
      </c>
      <c r="K47" s="134" t="str">
        <f>'3.1.2 CO PO Matrix'!K129</f>
        <v>-</v>
      </c>
      <c r="L47" s="134" t="str">
        <f>'3.1.2 CO PO Matrix'!L129</f>
        <v>-</v>
      </c>
      <c r="M47" s="134" t="str">
        <f>'3.1.2 CO PO Matrix'!M129</f>
        <v>-</v>
      </c>
      <c r="N47" s="134" t="str">
        <f>'3.1.2 CO PO Matrix'!N129</f>
        <v>-</v>
      </c>
      <c r="O47" s="134" t="str">
        <f>'3.1.2 CO PO Matrix'!O129</f>
        <v>-</v>
      </c>
      <c r="P47" s="134">
        <f>'3.1.2 CO PO Matrix'!P129</f>
        <v>3</v>
      </c>
      <c r="Q47" s="134" t="str">
        <f>'3.1.2 CO PO Matrix'!Q129</f>
        <v>-</v>
      </c>
      <c r="R47" s="134">
        <f>'3.1.2 CO PO Matrix'!R129</f>
        <v>2</v>
      </c>
      <c r="S47" s="46"/>
      <c r="T47" s="46"/>
      <c r="U47" s="46"/>
      <c r="V47" s="46"/>
      <c r="W47" s="46"/>
      <c r="X47" s="46"/>
      <c r="Y47" s="114"/>
      <c r="Z47" s="114"/>
    </row>
    <row r="48" spans="1:26" ht="46.55" customHeight="1">
      <c r="A48" s="49" t="s">
        <v>934</v>
      </c>
      <c r="B48" s="108">
        <v>210258</v>
      </c>
      <c r="C48" s="65" t="str">
        <f>'3.1.2 CO PO Matrix'!C136</f>
        <v>CO219</v>
      </c>
      <c r="D48" s="134">
        <f>'3.1.2 CO PO Matrix'!D136</f>
        <v>2</v>
      </c>
      <c r="E48" s="134">
        <f>'3.1.2 CO PO Matrix'!E136</f>
        <v>2</v>
      </c>
      <c r="F48" s="134" t="str">
        <f>'3.1.2 CO PO Matrix'!F136</f>
        <v>-</v>
      </c>
      <c r="G48" s="134">
        <f>'3.1.2 CO PO Matrix'!G136</f>
        <v>3</v>
      </c>
      <c r="H48" s="134">
        <f>'3.1.2 CO PO Matrix'!H136</f>
        <v>2</v>
      </c>
      <c r="I48" s="134">
        <f>'3.1.2 CO PO Matrix'!I136</f>
        <v>3</v>
      </c>
      <c r="J48" s="134" t="str">
        <f>'3.1.2 CO PO Matrix'!J136</f>
        <v>-</v>
      </c>
      <c r="K48" s="134" t="str">
        <f>'3.1.2 CO PO Matrix'!K136</f>
        <v>-</v>
      </c>
      <c r="L48" s="134" t="str">
        <f>'3.1.2 CO PO Matrix'!L136</f>
        <v>-</v>
      </c>
      <c r="M48" s="134" t="str">
        <f>'3.1.2 CO PO Matrix'!M136</f>
        <v>-</v>
      </c>
      <c r="N48" s="134" t="str">
        <f>'3.1.2 CO PO Matrix'!N136</f>
        <v>-</v>
      </c>
      <c r="O48" s="134">
        <f>'3.1.2 CO PO Matrix'!O136</f>
        <v>2</v>
      </c>
      <c r="P48" s="134" t="str">
        <f>'3.1.2 CO PO Matrix'!P136</f>
        <v>-</v>
      </c>
      <c r="Q48" s="134" t="str">
        <f>'3.1.2 CO PO Matrix'!Q136</f>
        <v>-</v>
      </c>
      <c r="R48" s="124"/>
      <c r="S48" s="46"/>
      <c r="T48" s="46"/>
      <c r="U48" s="46"/>
      <c r="V48" s="46"/>
      <c r="W48" s="46"/>
      <c r="X48" s="46"/>
      <c r="Y48" s="114"/>
      <c r="Z48" s="114"/>
    </row>
    <row r="49" spans="1:26" ht="27" customHeight="1">
      <c r="A49" s="136" t="s">
        <v>319</v>
      </c>
      <c r="B49" s="108">
        <v>210259</v>
      </c>
      <c r="C49" s="65" t="str">
        <f>'3.1.2 CO PO Matrix'!C143</f>
        <v>CO220</v>
      </c>
      <c r="D49" s="134">
        <f>'3.1.2 CO PO Matrix'!D143</f>
        <v>1</v>
      </c>
      <c r="E49" s="134">
        <f>'3.1.2 CO PO Matrix'!E143</f>
        <v>1</v>
      </c>
      <c r="F49" s="134">
        <f>'3.1.2 CO PO Matrix'!F143</f>
        <v>1</v>
      </c>
      <c r="G49" s="134">
        <f>'3.1.2 CO PO Matrix'!G143</f>
        <v>1</v>
      </c>
      <c r="H49" s="134">
        <f>'3.1.2 CO PO Matrix'!H143</f>
        <v>1</v>
      </c>
      <c r="I49" s="134">
        <f>'3.1.2 CO PO Matrix'!I143</f>
        <v>1.3333333333333333</v>
      </c>
      <c r="J49" s="134">
        <f>'3.1.2 CO PO Matrix'!J143</f>
        <v>1.3333333333333333</v>
      </c>
      <c r="K49" s="134">
        <f>'3.1.2 CO PO Matrix'!K143</f>
        <v>2.3333333333333335</v>
      </c>
      <c r="L49" s="134">
        <f>'3.1.2 CO PO Matrix'!L143</f>
        <v>1.1666666666666667</v>
      </c>
      <c r="M49" s="134">
        <f>'3.1.2 CO PO Matrix'!M143</f>
        <v>1</v>
      </c>
      <c r="N49" s="134">
        <f>'3.1.2 CO PO Matrix'!N143</f>
        <v>1</v>
      </c>
      <c r="O49" s="134">
        <f>'3.1.2 CO PO Matrix'!O143</f>
        <v>1</v>
      </c>
      <c r="P49" s="134">
        <f>'3.1.2 CO PO Matrix'!P143</f>
        <v>1</v>
      </c>
      <c r="Q49" s="134">
        <f>'3.1.2 CO PO Matrix'!Q143</f>
        <v>2.8333333333333335</v>
      </c>
      <c r="R49" s="134">
        <f>'3.1.2 CO PO Matrix'!R143</f>
        <v>1</v>
      </c>
      <c r="S49" s="46"/>
      <c r="T49" s="46"/>
      <c r="U49" s="46"/>
      <c r="V49" s="46"/>
      <c r="W49" s="46"/>
      <c r="X49" s="46"/>
      <c r="Y49" s="114"/>
      <c r="Z49" s="114"/>
    </row>
    <row r="50" spans="1:26" ht="39.1" customHeight="1">
      <c r="A50" s="136" t="s">
        <v>332</v>
      </c>
      <c r="B50" s="108">
        <v>210260</v>
      </c>
      <c r="C50" s="65" t="str">
        <f>'3.1.2 CO PO Matrix'!C150</f>
        <v>CO221</v>
      </c>
      <c r="D50" s="134" t="str">
        <f>'3.1.2 CO PO Matrix'!D150</f>
        <v>-</v>
      </c>
      <c r="E50" s="134" t="str">
        <f>'3.1.2 CO PO Matrix'!E150</f>
        <v>-</v>
      </c>
      <c r="F50" s="134" t="str">
        <f>'3.1.2 CO PO Matrix'!F150</f>
        <v>-</v>
      </c>
      <c r="G50" s="134" t="str">
        <f>'3.1.2 CO PO Matrix'!G150</f>
        <v>-</v>
      </c>
      <c r="H50" s="134" t="str">
        <f>'3.1.2 CO PO Matrix'!H150</f>
        <v>-</v>
      </c>
      <c r="I50" s="134" t="str">
        <f>'3.1.2 CO PO Matrix'!I150</f>
        <v>-</v>
      </c>
      <c r="J50" s="134" t="str">
        <f>'3.1.2 CO PO Matrix'!J150</f>
        <v>-</v>
      </c>
      <c r="K50" s="134" t="str">
        <f>'3.1.2 CO PO Matrix'!K150</f>
        <v>-</v>
      </c>
      <c r="L50" s="134" t="str">
        <f>'3.1.2 CO PO Matrix'!L150</f>
        <v>-</v>
      </c>
      <c r="M50" s="134" t="str">
        <f>'3.1.2 CO PO Matrix'!M150</f>
        <v>-</v>
      </c>
      <c r="N50" s="134" t="str">
        <f>'3.1.2 CO PO Matrix'!N150</f>
        <v>-</v>
      </c>
      <c r="O50" s="134" t="str">
        <f>'3.1.2 CO PO Matrix'!O150</f>
        <v>-</v>
      </c>
      <c r="P50" s="134" t="str">
        <f>'3.1.2 CO PO Matrix'!P150</f>
        <v>-</v>
      </c>
      <c r="Q50" s="134" t="str">
        <f>'3.1.2 CO PO Matrix'!Q150</f>
        <v>-</v>
      </c>
      <c r="R50" s="134" t="str">
        <f>'3.1.2 CO PO Matrix'!R150</f>
        <v>-</v>
      </c>
      <c r="S50" s="46"/>
      <c r="T50" s="46"/>
      <c r="U50" s="46"/>
      <c r="V50" s="46"/>
      <c r="W50" s="46"/>
      <c r="X50" s="46"/>
      <c r="Y50" s="114"/>
      <c r="Z50" s="114"/>
    </row>
    <row r="51" spans="1:26" ht="15.8" customHeight="1">
      <c r="A51" s="311" t="s">
        <v>935</v>
      </c>
      <c r="B51" s="300"/>
      <c r="C51" s="300"/>
      <c r="D51" s="300"/>
      <c r="E51" s="300"/>
      <c r="F51" s="300"/>
      <c r="G51" s="300"/>
      <c r="H51" s="300"/>
      <c r="I51" s="300"/>
      <c r="J51" s="300"/>
      <c r="K51" s="300"/>
      <c r="L51" s="300"/>
      <c r="M51" s="300"/>
      <c r="N51" s="300"/>
      <c r="O51" s="300"/>
      <c r="P51" s="300"/>
      <c r="Q51" s="300"/>
      <c r="R51" s="300"/>
      <c r="S51" s="300"/>
      <c r="T51" s="312"/>
      <c r="U51" s="302"/>
      <c r="V51" s="302"/>
      <c r="W51" s="302"/>
      <c r="X51" s="46"/>
      <c r="Y51" s="114"/>
      <c r="Z51" s="114"/>
    </row>
    <row r="52" spans="1:26" ht="15.8" customHeight="1">
      <c r="A52" s="312" t="s">
        <v>766</v>
      </c>
      <c r="B52" s="302"/>
      <c r="C52" s="302"/>
      <c r="D52" s="302"/>
      <c r="E52" s="302"/>
      <c r="F52" s="302"/>
      <c r="G52" s="302"/>
      <c r="H52" s="302"/>
      <c r="I52" s="302"/>
      <c r="J52" s="302"/>
      <c r="K52" s="302"/>
      <c r="L52" s="302"/>
      <c r="M52" s="302"/>
      <c r="N52" s="302"/>
      <c r="O52" s="302"/>
      <c r="P52" s="302"/>
      <c r="Q52" s="302"/>
      <c r="R52" s="302"/>
      <c r="S52" s="312"/>
      <c r="T52" s="302"/>
      <c r="U52" s="302"/>
      <c r="V52" s="302"/>
      <c r="W52" s="135"/>
      <c r="X52" s="46"/>
      <c r="Y52" s="114"/>
      <c r="Z52" s="114"/>
    </row>
    <row r="53" spans="1:26" ht="15.8" customHeight="1">
      <c r="A53" s="44" t="s">
        <v>82</v>
      </c>
      <c r="B53" s="45" t="s">
        <v>83</v>
      </c>
      <c r="C53" s="45" t="s">
        <v>343</v>
      </c>
      <c r="D53" s="74" t="s">
        <v>768</v>
      </c>
      <c r="E53" s="74" t="s">
        <v>769</v>
      </c>
      <c r="F53" s="74" t="s">
        <v>770</v>
      </c>
      <c r="G53" s="74" t="s">
        <v>771</v>
      </c>
      <c r="H53" s="74" t="s">
        <v>772</v>
      </c>
      <c r="I53" s="74" t="s">
        <v>773</v>
      </c>
      <c r="J53" s="74" t="s">
        <v>774</v>
      </c>
      <c r="K53" s="74" t="s">
        <v>775</v>
      </c>
      <c r="L53" s="74" t="s">
        <v>776</v>
      </c>
      <c r="M53" s="74" t="s">
        <v>777</v>
      </c>
      <c r="N53" s="74" t="s">
        <v>778</v>
      </c>
      <c r="O53" s="74" t="s">
        <v>779</v>
      </c>
      <c r="P53" s="74" t="s">
        <v>780</v>
      </c>
      <c r="Q53" s="74" t="s">
        <v>781</v>
      </c>
      <c r="R53" s="74" t="s">
        <v>782</v>
      </c>
      <c r="S53" s="46"/>
      <c r="T53" s="46"/>
      <c r="U53" s="46"/>
      <c r="V53" s="46"/>
      <c r="W53" s="46"/>
      <c r="X53" s="46"/>
      <c r="Y53" s="114"/>
      <c r="Z53" s="114"/>
    </row>
    <row r="54" spans="1:26" ht="15.8" customHeight="1">
      <c r="A54" s="133" t="s">
        <v>344</v>
      </c>
      <c r="B54" s="77">
        <v>310241</v>
      </c>
      <c r="C54" s="65" t="str">
        <f>'3.1.2 CO PO Matrix'!C160</f>
        <v>CO301</v>
      </c>
      <c r="D54" s="134">
        <f>'3.1.2 CO PO Matrix'!D160</f>
        <v>1.8333333333333333</v>
      </c>
      <c r="E54" s="134">
        <f>'3.1.2 CO PO Matrix'!E160</f>
        <v>1.5</v>
      </c>
      <c r="F54" s="134">
        <f>'3.1.2 CO PO Matrix'!F160</f>
        <v>1.6666666666666667</v>
      </c>
      <c r="G54" s="134">
        <f>'3.1.2 CO PO Matrix'!G160</f>
        <v>0</v>
      </c>
      <c r="H54" s="134">
        <f>'3.1.2 CO PO Matrix'!H160</f>
        <v>0.33333333333333331</v>
      </c>
      <c r="I54" s="134">
        <f>'3.1.2 CO PO Matrix'!I160</f>
        <v>0</v>
      </c>
      <c r="J54" s="134">
        <f>'3.1.2 CO PO Matrix'!J160</f>
        <v>0</v>
      </c>
      <c r="K54" s="134">
        <f>'3.1.2 CO PO Matrix'!K160</f>
        <v>0</v>
      </c>
      <c r="L54" s="134">
        <f>'3.1.2 CO PO Matrix'!L160</f>
        <v>0</v>
      </c>
      <c r="M54" s="134">
        <f>'3.1.2 CO PO Matrix'!M160</f>
        <v>0</v>
      </c>
      <c r="N54" s="134">
        <f>'3.1.2 CO PO Matrix'!N160</f>
        <v>0</v>
      </c>
      <c r="O54" s="134">
        <f>'3.1.2 CO PO Matrix'!O160</f>
        <v>0.5</v>
      </c>
      <c r="P54" s="134">
        <f>'3.1.2 CO PO Matrix'!P160</f>
        <v>1.3333333333333333</v>
      </c>
      <c r="Q54" s="134">
        <f>'3.1.2 CO PO Matrix'!Q160</f>
        <v>0.33333333333333331</v>
      </c>
      <c r="R54" s="134">
        <f>'3.1.2 CO PO Matrix'!R160</f>
        <v>0</v>
      </c>
      <c r="S54" s="46"/>
      <c r="T54" s="46"/>
      <c r="U54" s="46"/>
      <c r="V54" s="46"/>
      <c r="W54" s="46"/>
      <c r="X54" s="46"/>
      <c r="Y54" s="114"/>
      <c r="Z54" s="114"/>
    </row>
    <row r="55" spans="1:26" ht="15.8" customHeight="1">
      <c r="A55" s="133" t="s">
        <v>357</v>
      </c>
      <c r="B55" s="77">
        <v>310242</v>
      </c>
      <c r="C55" s="65" t="str">
        <f>'3.1.2 CO PO Matrix'!C167</f>
        <v>CO302</v>
      </c>
      <c r="D55" s="134">
        <f>'3.1.2 CO PO Matrix'!D167</f>
        <v>0.83333333333333337</v>
      </c>
      <c r="E55" s="134">
        <f>'3.1.2 CO PO Matrix'!E167</f>
        <v>1.5</v>
      </c>
      <c r="F55" s="134">
        <f>'3.1.2 CO PO Matrix'!F167</f>
        <v>1.8333333333333333</v>
      </c>
      <c r="G55" s="134">
        <f>'3.1.2 CO PO Matrix'!G167</f>
        <v>0.33333333333333331</v>
      </c>
      <c r="H55" s="134">
        <f>'3.1.2 CO PO Matrix'!H167</f>
        <v>1.3333333333333333</v>
      </c>
      <c r="I55" s="134">
        <f>'3.1.2 CO PO Matrix'!I167</f>
        <v>0</v>
      </c>
      <c r="J55" s="134">
        <f>'3.1.2 CO PO Matrix'!J167</f>
        <v>0</v>
      </c>
      <c r="K55" s="134">
        <f>'3.1.2 CO PO Matrix'!K167</f>
        <v>0</v>
      </c>
      <c r="L55" s="134">
        <f>'3.1.2 CO PO Matrix'!L167</f>
        <v>0</v>
      </c>
      <c r="M55" s="134">
        <f>'3.1.2 CO PO Matrix'!M167</f>
        <v>0</v>
      </c>
      <c r="N55" s="134">
        <f>'3.1.2 CO PO Matrix'!N167</f>
        <v>0.83333333333333337</v>
      </c>
      <c r="O55" s="134">
        <f>'3.1.2 CO PO Matrix'!O167</f>
        <v>1</v>
      </c>
      <c r="P55" s="134">
        <f>'3.1.2 CO PO Matrix'!P167</f>
        <v>2.6666666666666665</v>
      </c>
      <c r="Q55" s="134">
        <f>'3.1.2 CO PO Matrix'!Q167</f>
        <v>1.6666666666666667</v>
      </c>
      <c r="R55" s="134">
        <f>'3.1.2 CO PO Matrix'!R167</f>
        <v>1.1666666666666667</v>
      </c>
      <c r="S55" s="46"/>
      <c r="T55" s="46"/>
      <c r="U55" s="46"/>
      <c r="V55" s="46"/>
      <c r="W55" s="46"/>
      <c r="X55" s="46"/>
      <c r="Y55" s="114"/>
      <c r="Z55" s="114"/>
    </row>
    <row r="56" spans="1:26" ht="15.8" customHeight="1">
      <c r="A56" s="133" t="s">
        <v>370</v>
      </c>
      <c r="B56" s="77">
        <v>310243</v>
      </c>
      <c r="C56" s="65" t="str">
        <f>'3.1.2 CO PO Matrix'!C174</f>
        <v>CO303</v>
      </c>
      <c r="D56" s="134" t="str">
        <f>'3.1.2 CO PO Matrix'!D174</f>
        <v>-</v>
      </c>
      <c r="E56" s="134" t="str">
        <f>'3.1.2 CO PO Matrix'!E174</f>
        <v>-</v>
      </c>
      <c r="F56" s="134" t="str">
        <f>'3.1.2 CO PO Matrix'!F174</f>
        <v>-</v>
      </c>
      <c r="G56" s="134" t="str">
        <f>'3.1.2 CO PO Matrix'!G174</f>
        <v>-</v>
      </c>
      <c r="H56" s="134" t="str">
        <f>'3.1.2 CO PO Matrix'!H174</f>
        <v>-</v>
      </c>
      <c r="I56" s="134" t="str">
        <f>'3.1.2 CO PO Matrix'!I174</f>
        <v>-</v>
      </c>
      <c r="J56" s="134" t="str">
        <f>'3.1.2 CO PO Matrix'!J174</f>
        <v>-</v>
      </c>
      <c r="K56" s="134" t="str">
        <f>'3.1.2 CO PO Matrix'!K174</f>
        <v>-</v>
      </c>
      <c r="L56" s="134" t="str">
        <f>'3.1.2 CO PO Matrix'!L174</f>
        <v>-</v>
      </c>
      <c r="M56" s="134" t="str">
        <f>'3.1.2 CO PO Matrix'!M174</f>
        <v>-</v>
      </c>
      <c r="N56" s="134" t="str">
        <f>'3.1.2 CO PO Matrix'!N174</f>
        <v>-</v>
      </c>
      <c r="O56" s="134" t="str">
        <f>'3.1.2 CO PO Matrix'!O174</f>
        <v>-</v>
      </c>
      <c r="P56" s="134" t="str">
        <f>'3.1.2 CO PO Matrix'!P174</f>
        <v>-</v>
      </c>
      <c r="Q56" s="134" t="str">
        <f>'3.1.2 CO PO Matrix'!Q174</f>
        <v>-</v>
      </c>
      <c r="R56" s="134" t="str">
        <f>'3.1.2 CO PO Matrix'!R174</f>
        <v>-</v>
      </c>
      <c r="S56" s="46"/>
      <c r="T56" s="46"/>
      <c r="U56" s="46"/>
      <c r="V56" s="46"/>
      <c r="W56" s="46"/>
      <c r="X56" s="46"/>
      <c r="Y56" s="114"/>
      <c r="Z56" s="114"/>
    </row>
    <row r="57" spans="1:26" ht="15.8" customHeight="1">
      <c r="A57" s="133" t="s">
        <v>383</v>
      </c>
      <c r="B57" s="77">
        <v>310244</v>
      </c>
      <c r="C57" s="65" t="str">
        <f>'3.1.2 CO PO Matrix'!C181</f>
        <v>CO304</v>
      </c>
      <c r="D57" s="134" t="str">
        <f>'3.1.2 CO PO Matrix'!D181</f>
        <v>-</v>
      </c>
      <c r="E57" s="134" t="str">
        <f>'3.1.2 CO PO Matrix'!E181</f>
        <v>-</v>
      </c>
      <c r="F57" s="134" t="str">
        <f>'3.1.2 CO PO Matrix'!F181</f>
        <v>-</v>
      </c>
      <c r="G57" s="134" t="str">
        <f>'3.1.2 CO PO Matrix'!G181</f>
        <v>-</v>
      </c>
      <c r="H57" s="134" t="str">
        <f>'3.1.2 CO PO Matrix'!H181</f>
        <v>-</v>
      </c>
      <c r="I57" s="134" t="str">
        <f>'3.1.2 CO PO Matrix'!I181</f>
        <v>-</v>
      </c>
      <c r="J57" s="134" t="str">
        <f>'3.1.2 CO PO Matrix'!J181</f>
        <v>-</v>
      </c>
      <c r="K57" s="134" t="str">
        <f>'3.1.2 CO PO Matrix'!K181</f>
        <v>-</v>
      </c>
      <c r="L57" s="134" t="str">
        <f>'3.1.2 CO PO Matrix'!L181</f>
        <v>-</v>
      </c>
      <c r="M57" s="134" t="str">
        <f>'3.1.2 CO PO Matrix'!M181</f>
        <v>-</v>
      </c>
      <c r="N57" s="134" t="str">
        <f>'3.1.2 CO PO Matrix'!N181</f>
        <v>-</v>
      </c>
      <c r="O57" s="134" t="str">
        <f>'3.1.2 CO PO Matrix'!O181</f>
        <v>-</v>
      </c>
      <c r="P57" s="134" t="str">
        <f>'3.1.2 CO PO Matrix'!P181</f>
        <v>-</v>
      </c>
      <c r="Q57" s="134" t="str">
        <f>'3.1.2 CO PO Matrix'!Q181</f>
        <v>-</v>
      </c>
      <c r="R57" s="134" t="str">
        <f>'3.1.2 CO PO Matrix'!R181</f>
        <v>-</v>
      </c>
      <c r="S57" s="46"/>
      <c r="T57" s="46"/>
      <c r="U57" s="46"/>
      <c r="V57" s="46"/>
      <c r="W57" s="46"/>
      <c r="X57" s="46"/>
      <c r="Y57" s="114"/>
      <c r="Z57" s="114"/>
    </row>
    <row r="58" spans="1:26" ht="15.8" customHeight="1">
      <c r="A58" s="133" t="s">
        <v>396</v>
      </c>
      <c r="B58" s="77">
        <v>310245</v>
      </c>
      <c r="C58" s="65" t="str">
        <f>'3.1.2 CO PO Matrix'!C188</f>
        <v>CO305</v>
      </c>
      <c r="D58" s="134">
        <v>2</v>
      </c>
      <c r="E58" s="134">
        <v>1.83</v>
      </c>
      <c r="F58" s="134">
        <v>1.33</v>
      </c>
      <c r="G58" s="134">
        <v>1.5</v>
      </c>
      <c r="H58" s="134">
        <v>1.83</v>
      </c>
      <c r="I58" s="134">
        <v>0.66</v>
      </c>
      <c r="J58" s="134">
        <v>0</v>
      </c>
      <c r="K58" s="134">
        <v>0</v>
      </c>
      <c r="L58" s="134">
        <v>0</v>
      </c>
      <c r="M58" s="134">
        <v>0</v>
      </c>
      <c r="N58" s="134">
        <v>0</v>
      </c>
      <c r="O58" s="134">
        <v>2</v>
      </c>
      <c r="P58" s="134">
        <v>2.16</v>
      </c>
      <c r="Q58" s="134">
        <v>1.66</v>
      </c>
      <c r="R58" s="134">
        <f>'3.1.2 CO PO Matrix'!R188</f>
        <v>1.6666666666666667</v>
      </c>
      <c r="S58" s="46"/>
      <c r="T58" s="46"/>
      <c r="U58" s="46"/>
      <c r="V58" s="46"/>
      <c r="W58" s="46"/>
      <c r="X58" s="46"/>
      <c r="Y58" s="114"/>
      <c r="Z58" s="114"/>
    </row>
    <row r="59" spans="1:26" ht="15.8" customHeight="1">
      <c r="A59" s="133" t="s">
        <v>409</v>
      </c>
      <c r="B59" s="77">
        <v>310246</v>
      </c>
      <c r="C59" s="65" t="str">
        <f>'3.1.2 CO PO Matrix'!C195</f>
        <v>CO306</v>
      </c>
      <c r="D59" s="134" t="str">
        <f>'3.1.2 CO PO Matrix'!D195</f>
        <v>-</v>
      </c>
      <c r="E59" s="134" t="str">
        <f>'3.1.2 CO PO Matrix'!E195</f>
        <v>-</v>
      </c>
      <c r="F59" s="134" t="str">
        <f>'3.1.2 CO PO Matrix'!F195</f>
        <v>-</v>
      </c>
      <c r="G59" s="134" t="str">
        <f>'3.1.2 CO PO Matrix'!G195</f>
        <v>-</v>
      </c>
      <c r="H59" s="134" t="str">
        <f>'3.1.2 CO PO Matrix'!H195</f>
        <v>-</v>
      </c>
      <c r="I59" s="134" t="str">
        <f>'3.1.2 CO PO Matrix'!I195</f>
        <v>-</v>
      </c>
      <c r="J59" s="134" t="str">
        <f>'3.1.2 CO PO Matrix'!J195</f>
        <v>-</v>
      </c>
      <c r="K59" s="134" t="str">
        <f>'3.1.2 CO PO Matrix'!K195</f>
        <v>-</v>
      </c>
      <c r="L59" s="134" t="str">
        <f>'3.1.2 CO PO Matrix'!L195</f>
        <v>-</v>
      </c>
      <c r="M59" s="134" t="str">
        <f>'3.1.2 CO PO Matrix'!M195</f>
        <v>-</v>
      </c>
      <c r="N59" s="134" t="str">
        <f>'3.1.2 CO PO Matrix'!N195</f>
        <v>-</v>
      </c>
      <c r="O59" s="134" t="str">
        <f>'3.1.2 CO PO Matrix'!O195</f>
        <v>-</v>
      </c>
      <c r="P59" s="134" t="str">
        <f>'3.1.2 CO PO Matrix'!P195</f>
        <v>-</v>
      </c>
      <c r="Q59" s="134" t="str">
        <f>'3.1.2 CO PO Matrix'!Q195</f>
        <v>-</v>
      </c>
      <c r="R59" s="134" t="str">
        <f>'3.1.2 CO PO Matrix'!R195</f>
        <v>-</v>
      </c>
      <c r="S59" s="46"/>
      <c r="T59" s="46"/>
      <c r="U59" s="46"/>
      <c r="V59" s="46"/>
      <c r="W59" s="46"/>
      <c r="X59" s="46"/>
      <c r="Y59" s="114"/>
      <c r="Z59" s="114"/>
    </row>
    <row r="60" spans="1:26" ht="15.8" customHeight="1">
      <c r="A60" s="133" t="s">
        <v>422</v>
      </c>
      <c r="B60" s="77">
        <v>310247</v>
      </c>
      <c r="C60" s="65" t="str">
        <f>'3.1.2 CO PO Matrix'!C201</f>
        <v>CO307</v>
      </c>
      <c r="D60" s="134">
        <f>'3.1.2 CO PO Matrix'!D201</f>
        <v>0.4</v>
      </c>
      <c r="E60" s="134">
        <f>'3.1.2 CO PO Matrix'!E201</f>
        <v>1.6</v>
      </c>
      <c r="F60" s="134">
        <f>'3.1.2 CO PO Matrix'!F201</f>
        <v>3</v>
      </c>
      <c r="G60" s="134">
        <f>'3.1.2 CO PO Matrix'!G201</f>
        <v>0</v>
      </c>
      <c r="H60" s="134">
        <f>'3.1.2 CO PO Matrix'!H201</f>
        <v>2.8</v>
      </c>
      <c r="I60" s="134">
        <f>'3.1.2 CO PO Matrix'!I201</f>
        <v>0</v>
      </c>
      <c r="J60" s="134">
        <f>'3.1.2 CO PO Matrix'!J201</f>
        <v>0</v>
      </c>
      <c r="K60" s="134">
        <f>'3.1.2 CO PO Matrix'!K201</f>
        <v>0</v>
      </c>
      <c r="L60" s="134">
        <f>'3.1.2 CO PO Matrix'!L201</f>
        <v>0</v>
      </c>
      <c r="M60" s="134">
        <f>'3.1.2 CO PO Matrix'!M201</f>
        <v>0</v>
      </c>
      <c r="N60" s="134">
        <f>'3.1.2 CO PO Matrix'!N201</f>
        <v>2</v>
      </c>
      <c r="O60" s="134">
        <f>'3.1.2 CO PO Matrix'!O201</f>
        <v>0.6</v>
      </c>
      <c r="P60" s="134">
        <f>'3.1.2 CO PO Matrix'!P201</f>
        <v>2.4</v>
      </c>
      <c r="Q60" s="134">
        <f>'3.1.2 CO PO Matrix'!Q201</f>
        <v>2</v>
      </c>
      <c r="R60" s="134">
        <f>'3.1.2 CO PO Matrix'!R201</f>
        <v>1</v>
      </c>
      <c r="S60" s="46"/>
      <c r="T60" s="46"/>
      <c r="U60" s="46"/>
      <c r="V60" s="46"/>
      <c r="W60" s="46"/>
      <c r="X60" s="46"/>
      <c r="Y60" s="114"/>
      <c r="Z60" s="114"/>
    </row>
    <row r="61" spans="1:26" ht="15.8" customHeight="1">
      <c r="A61" s="133" t="s">
        <v>433</v>
      </c>
      <c r="B61" s="77">
        <v>310248</v>
      </c>
      <c r="C61" s="65" t="str">
        <f>'3.1.2 CO PO Matrix'!C208</f>
        <v>CO308</v>
      </c>
      <c r="D61" s="134" t="str">
        <f>'3.1.2 CO PO Matrix'!D208</f>
        <v>-</v>
      </c>
      <c r="E61" s="134" t="str">
        <f>'3.1.2 CO PO Matrix'!E208</f>
        <v>-</v>
      </c>
      <c r="F61" s="134" t="str">
        <f>'3.1.2 CO PO Matrix'!F208</f>
        <v>-</v>
      </c>
      <c r="G61" s="134" t="str">
        <f>'3.1.2 CO PO Matrix'!G208</f>
        <v>-</v>
      </c>
      <c r="H61" s="134" t="str">
        <f>'3.1.2 CO PO Matrix'!H208</f>
        <v>-</v>
      </c>
      <c r="I61" s="134" t="str">
        <f>'3.1.2 CO PO Matrix'!I208</f>
        <v>-</v>
      </c>
      <c r="J61" s="134" t="str">
        <f>'3.1.2 CO PO Matrix'!J208</f>
        <v>-</v>
      </c>
      <c r="K61" s="134" t="str">
        <f>'3.1.2 CO PO Matrix'!K208</f>
        <v>-</v>
      </c>
      <c r="L61" s="134" t="str">
        <f>'3.1.2 CO PO Matrix'!L208</f>
        <v>-</v>
      </c>
      <c r="M61" s="134" t="str">
        <f>'3.1.2 CO PO Matrix'!M208</f>
        <v>-</v>
      </c>
      <c r="N61" s="134" t="str">
        <f>'3.1.2 CO PO Matrix'!N208</f>
        <v>-</v>
      </c>
      <c r="O61" s="134" t="str">
        <f>'3.1.2 CO PO Matrix'!O208</f>
        <v>-</v>
      </c>
      <c r="P61" s="134" t="str">
        <f>'3.1.2 CO PO Matrix'!P208</f>
        <v>-</v>
      </c>
      <c r="Q61" s="134" t="str">
        <f>'3.1.2 CO PO Matrix'!Q208</f>
        <v>-</v>
      </c>
      <c r="R61" s="134" t="str">
        <f>'3.1.2 CO PO Matrix'!R208</f>
        <v>-</v>
      </c>
      <c r="S61" s="46"/>
      <c r="T61" s="46"/>
      <c r="U61" s="46"/>
      <c r="V61" s="46"/>
      <c r="W61" s="46"/>
      <c r="X61" s="46"/>
      <c r="Y61" s="114"/>
      <c r="Z61" s="114"/>
    </row>
    <row r="62" spans="1:26" ht="15.8" customHeight="1">
      <c r="A62" s="133" t="s">
        <v>446</v>
      </c>
      <c r="B62" s="77">
        <v>310249</v>
      </c>
      <c r="C62" s="65" t="str">
        <f>'3.1.2 CO PO Matrix'!C215</f>
        <v>CO309</v>
      </c>
      <c r="D62" s="124"/>
      <c r="E62" s="124"/>
      <c r="F62" s="124"/>
      <c r="G62" s="124"/>
      <c r="H62" s="124"/>
      <c r="I62" s="124"/>
      <c r="J62" s="124"/>
      <c r="K62" s="124"/>
      <c r="L62" s="124"/>
      <c r="M62" s="124"/>
      <c r="N62" s="124"/>
      <c r="O62" s="124"/>
      <c r="P62" s="124"/>
      <c r="Q62" s="124"/>
      <c r="R62" s="124"/>
      <c r="S62" s="46"/>
      <c r="T62" s="46"/>
      <c r="U62" s="46"/>
      <c r="V62" s="46"/>
      <c r="W62" s="46"/>
      <c r="X62" s="46"/>
      <c r="Y62" s="114"/>
      <c r="Z62" s="114"/>
    </row>
    <row r="63" spans="1:26" ht="15.8" customHeight="1">
      <c r="A63" s="313" t="s">
        <v>848</v>
      </c>
      <c r="B63" s="308"/>
      <c r="C63" s="308"/>
      <c r="D63" s="308"/>
      <c r="E63" s="308"/>
      <c r="F63" s="308"/>
      <c r="G63" s="308"/>
      <c r="H63" s="308"/>
      <c r="I63" s="308"/>
      <c r="J63" s="308"/>
      <c r="K63" s="308"/>
      <c r="L63" s="308"/>
      <c r="M63" s="308"/>
      <c r="N63" s="308"/>
      <c r="O63" s="308"/>
      <c r="P63" s="308"/>
      <c r="Q63" s="308"/>
      <c r="R63" s="308"/>
      <c r="S63" s="308"/>
      <c r="T63" s="312"/>
      <c r="U63" s="302"/>
      <c r="V63" s="302"/>
      <c r="W63" s="302"/>
      <c r="X63" s="46"/>
      <c r="Y63" s="114"/>
      <c r="Z63" s="114"/>
    </row>
    <row r="64" spans="1:26" ht="15.8" customHeight="1">
      <c r="A64" s="312" t="s">
        <v>766</v>
      </c>
      <c r="B64" s="302"/>
      <c r="C64" s="302"/>
      <c r="D64" s="302"/>
      <c r="E64" s="302"/>
      <c r="F64" s="302"/>
      <c r="G64" s="302"/>
      <c r="H64" s="302"/>
      <c r="I64" s="302"/>
      <c r="J64" s="302"/>
      <c r="K64" s="302"/>
      <c r="L64" s="302"/>
      <c r="M64" s="302"/>
      <c r="N64" s="302"/>
      <c r="O64" s="302"/>
      <c r="P64" s="302"/>
      <c r="Q64" s="302"/>
      <c r="R64" s="302"/>
      <c r="S64" s="312"/>
      <c r="T64" s="302"/>
      <c r="U64" s="302"/>
      <c r="V64" s="302"/>
      <c r="W64" s="135"/>
      <c r="X64" s="46"/>
      <c r="Y64" s="114"/>
      <c r="Z64" s="114"/>
    </row>
    <row r="65" spans="1:26" ht="15.8" customHeight="1">
      <c r="A65" s="44" t="s">
        <v>82</v>
      </c>
      <c r="B65" s="45" t="s">
        <v>83</v>
      </c>
      <c r="C65" s="45" t="s">
        <v>343</v>
      </c>
      <c r="D65" s="74" t="s">
        <v>768</v>
      </c>
      <c r="E65" s="74" t="s">
        <v>769</v>
      </c>
      <c r="F65" s="74" t="s">
        <v>770</v>
      </c>
      <c r="G65" s="74" t="s">
        <v>771</v>
      </c>
      <c r="H65" s="74" t="s">
        <v>772</v>
      </c>
      <c r="I65" s="74" t="s">
        <v>773</v>
      </c>
      <c r="J65" s="74" t="s">
        <v>774</v>
      </c>
      <c r="K65" s="74" t="s">
        <v>775</v>
      </c>
      <c r="L65" s="74" t="s">
        <v>776</v>
      </c>
      <c r="M65" s="74" t="s">
        <v>777</v>
      </c>
      <c r="N65" s="74" t="s">
        <v>778</v>
      </c>
      <c r="O65" s="74" t="s">
        <v>779</v>
      </c>
      <c r="P65" s="74" t="s">
        <v>780</v>
      </c>
      <c r="Q65" s="74" t="s">
        <v>781</v>
      </c>
      <c r="R65" s="74" t="s">
        <v>782</v>
      </c>
      <c r="S65" s="46"/>
      <c r="T65" s="46"/>
      <c r="U65" s="46"/>
      <c r="V65" s="46"/>
      <c r="W65" s="46"/>
      <c r="X65" s="46"/>
      <c r="Y65" s="114"/>
      <c r="Z65" s="114"/>
    </row>
    <row r="66" spans="1:26" ht="15.8" customHeight="1">
      <c r="A66" s="133" t="s">
        <v>936</v>
      </c>
      <c r="B66" s="77">
        <v>310250</v>
      </c>
      <c r="C66" s="65" t="str">
        <f>'3.1.2 CO PO Matrix'!C225</f>
        <v>CO310</v>
      </c>
      <c r="D66" s="134">
        <f>'3.1.2 CO PO Matrix'!D225</f>
        <v>1.4</v>
      </c>
      <c r="E66" s="134">
        <f>'3.1.2 CO PO Matrix'!E225</f>
        <v>1.2</v>
      </c>
      <c r="F66" s="134">
        <f>'3.1.2 CO PO Matrix'!F225</f>
        <v>1.2</v>
      </c>
      <c r="G66" s="134">
        <f>'3.1.2 CO PO Matrix'!G225</f>
        <v>1.2</v>
      </c>
      <c r="H66" s="134">
        <f>'3.1.2 CO PO Matrix'!H225</f>
        <v>0</v>
      </c>
      <c r="I66" s="134">
        <f>'3.1.2 CO PO Matrix'!I225</f>
        <v>0</v>
      </c>
      <c r="J66" s="134">
        <f>'3.1.2 CO PO Matrix'!J225</f>
        <v>0</v>
      </c>
      <c r="K66" s="134">
        <f>'3.1.2 CO PO Matrix'!K225</f>
        <v>0</v>
      </c>
      <c r="L66" s="134">
        <f>'3.1.2 CO PO Matrix'!L225</f>
        <v>0</v>
      </c>
      <c r="M66" s="134">
        <f>'3.1.2 CO PO Matrix'!M225</f>
        <v>0</v>
      </c>
      <c r="N66" s="134">
        <f>'3.1.2 CO PO Matrix'!N225</f>
        <v>0</v>
      </c>
      <c r="O66" s="134">
        <f>'3.1.2 CO PO Matrix'!O225</f>
        <v>0.4</v>
      </c>
      <c r="P66" s="134">
        <f>'3.1.2 CO PO Matrix'!P225</f>
        <v>1.8</v>
      </c>
      <c r="Q66" s="134">
        <f>'3.1.2 CO PO Matrix'!Q225</f>
        <v>1.2</v>
      </c>
      <c r="R66" s="134">
        <f>'3.1.2 CO PO Matrix'!R225</f>
        <v>1</v>
      </c>
      <c r="S66" s="46"/>
      <c r="T66" s="46"/>
      <c r="U66" s="46"/>
      <c r="V66" s="46"/>
      <c r="W66" s="46"/>
      <c r="X66" s="46"/>
      <c r="Y66" s="114"/>
      <c r="Z66" s="114"/>
    </row>
    <row r="67" spans="1:26" ht="15.8" customHeight="1">
      <c r="A67" s="133" t="s">
        <v>465</v>
      </c>
      <c r="B67" s="77">
        <v>310251</v>
      </c>
      <c r="C67" s="65" t="str">
        <f>'3.1.2 CO PO Matrix'!C230</f>
        <v>CO311</v>
      </c>
      <c r="D67" s="134">
        <f>'3.1.2 CO PO Matrix'!D230</f>
        <v>2</v>
      </c>
      <c r="E67" s="134">
        <f>'3.1.2 CO PO Matrix'!E230</f>
        <v>1.75</v>
      </c>
      <c r="F67" s="134">
        <f>'3.1.2 CO PO Matrix'!F230</f>
        <v>1.5</v>
      </c>
      <c r="G67" s="134">
        <f>'3.1.2 CO PO Matrix'!G230</f>
        <v>1.25</v>
      </c>
      <c r="H67" s="134">
        <f>'3.1.2 CO PO Matrix'!H230</f>
        <v>0</v>
      </c>
      <c r="I67" s="134">
        <f>'3.1.2 CO PO Matrix'!I230</f>
        <v>0</v>
      </c>
      <c r="J67" s="134">
        <f>'3.1.2 CO PO Matrix'!J230</f>
        <v>0</v>
      </c>
      <c r="K67" s="134">
        <f>'3.1.2 CO PO Matrix'!K230</f>
        <v>0</v>
      </c>
      <c r="L67" s="134">
        <f>'3.1.2 CO PO Matrix'!L230</f>
        <v>0</v>
      </c>
      <c r="M67" s="134">
        <f>'3.1.2 CO PO Matrix'!M230</f>
        <v>0</v>
      </c>
      <c r="N67" s="134">
        <f>'3.1.2 CO PO Matrix'!N230</f>
        <v>0</v>
      </c>
      <c r="O67" s="134">
        <f>'3.1.2 CO PO Matrix'!O230</f>
        <v>0</v>
      </c>
      <c r="P67" s="134">
        <f>'3.1.2 CO PO Matrix'!P230</f>
        <v>2</v>
      </c>
      <c r="Q67" s="134">
        <f>'3.1.2 CO PO Matrix'!Q230</f>
        <v>1</v>
      </c>
      <c r="R67" s="134">
        <f>'3.1.2 CO PO Matrix'!R230</f>
        <v>0</v>
      </c>
      <c r="S67" s="46"/>
      <c r="T67" s="46"/>
      <c r="U67" s="46"/>
      <c r="V67" s="46"/>
      <c r="W67" s="46"/>
      <c r="X67" s="46"/>
      <c r="Y67" s="114"/>
      <c r="Z67" s="114"/>
    </row>
    <row r="68" spans="1:26" ht="15.8" customHeight="1">
      <c r="A68" s="133" t="s">
        <v>474</v>
      </c>
      <c r="B68" s="77">
        <v>310252</v>
      </c>
      <c r="C68" s="65" t="str">
        <f>'3.1.2 CO PO Matrix'!C237</f>
        <v>CO312</v>
      </c>
      <c r="D68" s="134">
        <f>'3.1.2 CO PO Matrix'!D237</f>
        <v>2</v>
      </c>
      <c r="E68" s="134">
        <f>'3.1.2 CO PO Matrix'!E237</f>
        <v>1.5</v>
      </c>
      <c r="F68" s="134">
        <f>'3.1.2 CO PO Matrix'!F237</f>
        <v>1.3333333333333333</v>
      </c>
      <c r="G68" s="134">
        <f>'3.1.2 CO PO Matrix'!G237</f>
        <v>1.1666666666666667</v>
      </c>
      <c r="H68" s="134">
        <f>'3.1.2 CO PO Matrix'!H237</f>
        <v>1.1666666666666667</v>
      </c>
      <c r="I68" s="134">
        <f>'3.1.2 CO PO Matrix'!I237</f>
        <v>2</v>
      </c>
      <c r="J68" s="134" t="str">
        <f>'3.1.2 CO PO Matrix'!J237</f>
        <v>-</v>
      </c>
      <c r="K68" s="134" t="str">
        <f>'3.1.2 CO PO Matrix'!K237</f>
        <v>-</v>
      </c>
      <c r="L68" s="134" t="str">
        <f>'3.1.2 CO PO Matrix'!L237</f>
        <v>-</v>
      </c>
      <c r="M68" s="134" t="str">
        <f>'3.1.2 CO PO Matrix'!M237</f>
        <v>-</v>
      </c>
      <c r="N68" s="134" t="str">
        <f>'3.1.2 CO PO Matrix'!N237</f>
        <v>-</v>
      </c>
      <c r="O68" s="134">
        <f>'3.1.2 CO PO Matrix'!O237</f>
        <v>2</v>
      </c>
      <c r="P68" s="134">
        <f>'3.1.2 CO PO Matrix'!P237</f>
        <v>1.5</v>
      </c>
      <c r="Q68" s="134">
        <f>'3.1.2 CO PO Matrix'!Q237</f>
        <v>1.3333333333333333</v>
      </c>
      <c r="R68" s="134">
        <f>'3.1.2 CO PO Matrix'!R237</f>
        <v>1.3333333333333333</v>
      </c>
      <c r="S68" s="46"/>
      <c r="T68" s="46"/>
      <c r="U68" s="46"/>
      <c r="V68" s="46"/>
      <c r="W68" s="46"/>
      <c r="X68" s="46"/>
      <c r="Y68" s="114"/>
      <c r="Z68" s="114"/>
    </row>
    <row r="69" spans="1:26" ht="15.8" customHeight="1">
      <c r="A69" s="133" t="s">
        <v>487</v>
      </c>
      <c r="B69" s="77">
        <v>310253</v>
      </c>
      <c r="C69" s="65" t="str">
        <f>'3.1.2 CO PO Matrix'!C244</f>
        <v>CO313</v>
      </c>
      <c r="D69" s="134">
        <f>'3.1.2 CO PO Matrix'!D244</f>
        <v>2.1666666666666665</v>
      </c>
      <c r="E69" s="134">
        <f>'3.1.2 CO PO Matrix'!E244</f>
        <v>1.3333333333333333</v>
      </c>
      <c r="F69" s="134">
        <f>'3.1.2 CO PO Matrix'!F244</f>
        <v>0.83333333333333337</v>
      </c>
      <c r="G69" s="134">
        <f>'3.1.2 CO PO Matrix'!G244</f>
        <v>0</v>
      </c>
      <c r="H69" s="134">
        <f>'3.1.2 CO PO Matrix'!H244</f>
        <v>0.5</v>
      </c>
      <c r="I69" s="134">
        <f>'3.1.2 CO PO Matrix'!I244</f>
        <v>0</v>
      </c>
      <c r="J69" s="134">
        <f>'3.1.2 CO PO Matrix'!J244</f>
        <v>0</v>
      </c>
      <c r="K69" s="134">
        <f>'3.1.2 CO PO Matrix'!K244</f>
        <v>0</v>
      </c>
      <c r="L69" s="134">
        <f>'3.1.2 CO PO Matrix'!L244</f>
        <v>0</v>
      </c>
      <c r="M69" s="134">
        <f>'3.1.2 CO PO Matrix'!M244</f>
        <v>0</v>
      </c>
      <c r="N69" s="134">
        <f>'3.1.2 CO PO Matrix'!N244</f>
        <v>0</v>
      </c>
      <c r="O69" s="134">
        <f>'3.1.2 CO PO Matrix'!O244</f>
        <v>0</v>
      </c>
      <c r="P69" s="134">
        <f>'3.1.2 CO PO Matrix'!P244</f>
        <v>1</v>
      </c>
      <c r="Q69" s="134">
        <f>'3.1.2 CO PO Matrix'!Q244</f>
        <v>1</v>
      </c>
      <c r="R69" s="134">
        <f>'3.1.2 CO PO Matrix'!R244</f>
        <v>0</v>
      </c>
      <c r="S69" s="46"/>
      <c r="T69" s="46"/>
      <c r="U69" s="46"/>
      <c r="V69" s="46"/>
      <c r="W69" s="46"/>
      <c r="X69" s="46"/>
      <c r="Y69" s="114"/>
      <c r="Z69" s="114"/>
    </row>
    <row r="70" spans="1:26" ht="15.8" customHeight="1">
      <c r="A70" s="133" t="s">
        <v>500</v>
      </c>
      <c r="B70" s="77">
        <v>310254</v>
      </c>
      <c r="C70" s="65" t="str">
        <f>'3.1.2 CO PO Matrix'!C251</f>
        <v>CO314</v>
      </c>
      <c r="D70" s="134">
        <f>'3.1.2 CO PO Matrix'!D251</f>
        <v>2</v>
      </c>
      <c r="E70" s="134">
        <f>'3.1.2 CO PO Matrix'!E251</f>
        <v>1.1666666666666667</v>
      </c>
      <c r="F70" s="134">
        <f>'3.1.2 CO PO Matrix'!F251</f>
        <v>1.3333333333333333</v>
      </c>
      <c r="G70" s="134">
        <f>'3.1.2 CO PO Matrix'!G251</f>
        <v>1.3333333333333333</v>
      </c>
      <c r="H70" s="134">
        <f>'3.1.2 CO PO Matrix'!H251</f>
        <v>2.1666666666666665</v>
      </c>
      <c r="I70" s="134">
        <f>'3.1.2 CO PO Matrix'!I251</f>
        <v>1.3333333333333333</v>
      </c>
      <c r="J70" s="134">
        <f>'3.1.2 CO PO Matrix'!J251</f>
        <v>1</v>
      </c>
      <c r="K70" s="134" t="str">
        <f>'3.1.2 CO PO Matrix'!K251</f>
        <v>-</v>
      </c>
      <c r="L70" s="134" t="str">
        <f>'3.1.2 CO PO Matrix'!L251</f>
        <v>-</v>
      </c>
      <c r="M70" s="134" t="str">
        <f>'3.1.2 CO PO Matrix'!M251</f>
        <v>-</v>
      </c>
      <c r="N70" s="134">
        <f>'3.1.2 CO PO Matrix'!N251</f>
        <v>1</v>
      </c>
      <c r="O70" s="134">
        <f>'3.1.2 CO PO Matrix'!O251</f>
        <v>1.8333333333333333</v>
      </c>
      <c r="P70" s="134">
        <f>'3.1.2 CO PO Matrix'!P251</f>
        <v>3</v>
      </c>
      <c r="Q70" s="134">
        <f>'3.1.2 CO PO Matrix'!Q251</f>
        <v>1</v>
      </c>
      <c r="R70" s="134">
        <f>'3.1.2 CO PO Matrix'!R251</f>
        <v>1.1666666666666667</v>
      </c>
      <c r="S70" s="46"/>
      <c r="T70" s="46"/>
      <c r="U70" s="46"/>
      <c r="V70" s="46"/>
      <c r="W70" s="46"/>
      <c r="X70" s="46"/>
      <c r="Y70" s="114"/>
      <c r="Z70" s="114"/>
    </row>
    <row r="71" spans="1:26" ht="15.8" customHeight="1">
      <c r="A71" s="133" t="s">
        <v>937</v>
      </c>
      <c r="B71" s="77">
        <v>310255</v>
      </c>
      <c r="C71" s="65" t="str">
        <f>'3.1.2 CO PO Matrix'!C257</f>
        <v>CO315</v>
      </c>
      <c r="D71" s="134">
        <f>'3.1.2 CO PO Matrix'!D257</f>
        <v>1.5</v>
      </c>
      <c r="E71" s="134">
        <f>'3.1.2 CO PO Matrix'!E257</f>
        <v>1.3611111111111114</v>
      </c>
      <c r="F71" s="134">
        <f>'3.1.2 CO PO Matrix'!F257</f>
        <v>1.7222222222222221</v>
      </c>
      <c r="G71" s="134">
        <f>'3.1.2 CO PO Matrix'!G257</f>
        <v>1.0666666666666667</v>
      </c>
      <c r="H71" s="134">
        <f>'3.1.2 CO PO Matrix'!H257</f>
        <v>2.1666666666666665</v>
      </c>
      <c r="I71" s="134">
        <f>'3.1.2 CO PO Matrix'!I257</f>
        <v>1.3333333333333333</v>
      </c>
      <c r="J71" s="134">
        <f>'3.1.2 CO PO Matrix'!J257</f>
        <v>1</v>
      </c>
      <c r="K71" s="134" t="str">
        <f>'3.1.2 CO PO Matrix'!K257</f>
        <v>-</v>
      </c>
      <c r="L71" s="134" t="str">
        <f>'3.1.2 CO PO Matrix'!L257</f>
        <v>-</v>
      </c>
      <c r="M71" s="134" t="str">
        <f>'3.1.2 CO PO Matrix'!M257</f>
        <v>-</v>
      </c>
      <c r="N71" s="134">
        <f>'3.1.2 CO PO Matrix'!N257</f>
        <v>1</v>
      </c>
      <c r="O71" s="134">
        <f>'3.1.2 CO PO Matrix'!O257</f>
        <v>1.8333333333333333</v>
      </c>
      <c r="P71" s="134">
        <f>'3.1.2 CO PO Matrix'!P257</f>
        <v>3</v>
      </c>
      <c r="Q71" s="134">
        <f>'3.1.2 CO PO Matrix'!Q257</f>
        <v>1</v>
      </c>
      <c r="R71" s="134">
        <f>'3.1.2 CO PO Matrix'!R257</f>
        <v>1.1666666666666667</v>
      </c>
      <c r="S71" s="46"/>
      <c r="T71" s="46"/>
      <c r="U71" s="46"/>
      <c r="V71" s="46"/>
      <c r="W71" s="46"/>
      <c r="X71" s="46"/>
      <c r="Y71" s="114"/>
      <c r="Z71" s="114"/>
    </row>
    <row r="72" spans="1:26" ht="15.8" customHeight="1">
      <c r="A72" s="133" t="s">
        <v>522</v>
      </c>
      <c r="B72" s="77">
        <v>310256</v>
      </c>
      <c r="C72" s="65" t="str">
        <f>'3.1.2 CO PO Matrix'!C264</f>
        <v>CO316</v>
      </c>
      <c r="D72" s="134">
        <f>'3.1.2 CO PO Matrix'!D264</f>
        <v>2</v>
      </c>
      <c r="E72" s="134">
        <f>'3.1.2 CO PO Matrix'!E264</f>
        <v>1.1666666666666667</v>
      </c>
      <c r="F72" s="134">
        <f>'3.1.2 CO PO Matrix'!F264</f>
        <v>1.3333333333333333</v>
      </c>
      <c r="G72" s="134">
        <f>'3.1.2 CO PO Matrix'!G264</f>
        <v>1.3333333333333333</v>
      </c>
      <c r="H72" s="134">
        <f>'3.1.2 CO PO Matrix'!H264</f>
        <v>2.1666666666666665</v>
      </c>
      <c r="I72" s="134">
        <f>'3.1.2 CO PO Matrix'!I264</f>
        <v>1.3333333333333333</v>
      </c>
      <c r="J72" s="134">
        <f>'3.1.2 CO PO Matrix'!J264</f>
        <v>1</v>
      </c>
      <c r="K72" s="134" t="str">
        <f>'3.1.2 CO PO Matrix'!K264</f>
        <v>-</v>
      </c>
      <c r="L72" s="134" t="str">
        <f>'3.1.2 CO PO Matrix'!L264</f>
        <v>-</v>
      </c>
      <c r="M72" s="134" t="str">
        <f>'3.1.2 CO PO Matrix'!M264</f>
        <v>-</v>
      </c>
      <c r="N72" s="134">
        <f>'3.1.2 CO PO Matrix'!N264</f>
        <v>1</v>
      </c>
      <c r="O72" s="134">
        <f>'3.1.2 CO PO Matrix'!O264</f>
        <v>1.8333333333333333</v>
      </c>
      <c r="P72" s="134">
        <f>'3.1.2 CO PO Matrix'!P264</f>
        <v>3</v>
      </c>
      <c r="Q72" s="134">
        <f>'3.1.2 CO PO Matrix'!Q264</f>
        <v>1</v>
      </c>
      <c r="R72" s="134">
        <f>'3.1.2 CO PO Matrix'!R264</f>
        <v>1.1666666666666667</v>
      </c>
      <c r="S72" s="46"/>
      <c r="T72" s="46"/>
      <c r="U72" s="46"/>
      <c r="V72" s="46"/>
      <c r="W72" s="46"/>
      <c r="X72" s="46"/>
      <c r="Y72" s="114"/>
      <c r="Z72" s="114"/>
    </row>
    <row r="73" spans="1:26" ht="15.8" customHeight="1">
      <c r="A73" s="133" t="s">
        <v>535</v>
      </c>
      <c r="B73" s="77">
        <v>310257</v>
      </c>
      <c r="C73" s="65" t="str">
        <f>'3.1.2 CO PO Matrix'!C269</f>
        <v>CO317</v>
      </c>
      <c r="D73" s="134">
        <f>'3.1.2 CO PO Matrix'!D269</f>
        <v>1</v>
      </c>
      <c r="E73" s="134">
        <f>'3.1.2 CO PO Matrix'!E269</f>
        <v>2</v>
      </c>
      <c r="F73" s="134">
        <f>'3.1.2 CO PO Matrix'!F269</f>
        <v>2</v>
      </c>
      <c r="G73" s="134">
        <f>'3.1.2 CO PO Matrix'!G269</f>
        <v>2</v>
      </c>
      <c r="H73" s="134">
        <f>'3.1.2 CO PO Matrix'!H269</f>
        <v>0.5</v>
      </c>
      <c r="I73" s="134">
        <f>'3.1.2 CO PO Matrix'!I269</f>
        <v>0</v>
      </c>
      <c r="J73" s="134">
        <f>'3.1.2 CO PO Matrix'!J269</f>
        <v>0</v>
      </c>
      <c r="K73" s="134">
        <f>'3.1.2 CO PO Matrix'!K269</f>
        <v>0</v>
      </c>
      <c r="L73" s="134">
        <f>'3.1.2 CO PO Matrix'!L269</f>
        <v>0</v>
      </c>
      <c r="M73" s="134">
        <f>'3.1.2 CO PO Matrix'!M269</f>
        <v>0</v>
      </c>
      <c r="N73" s="134">
        <f>'3.1.2 CO PO Matrix'!N269</f>
        <v>0</v>
      </c>
      <c r="O73" s="134">
        <f>'3.1.2 CO PO Matrix'!O269</f>
        <v>1</v>
      </c>
      <c r="P73" s="134">
        <f>'3.1.2 CO PO Matrix'!P269</f>
        <v>2</v>
      </c>
      <c r="Q73" s="134">
        <f>'3.1.2 CO PO Matrix'!Q269</f>
        <v>1</v>
      </c>
      <c r="R73" s="134">
        <f>'3.1.2 CO PO Matrix'!R269</f>
        <v>0</v>
      </c>
      <c r="S73" s="46"/>
      <c r="T73" s="46"/>
      <c r="U73" s="46"/>
      <c r="V73" s="46"/>
      <c r="W73" s="46"/>
      <c r="X73" s="46"/>
      <c r="Y73" s="114"/>
      <c r="Z73" s="114"/>
    </row>
    <row r="74" spans="1:26" ht="15.8" customHeight="1">
      <c r="A74" s="49" t="s">
        <v>544</v>
      </c>
      <c r="B74" s="108">
        <v>310258</v>
      </c>
      <c r="C74" s="65" t="str">
        <f>'3.1.2 CO PO Matrix'!C276</f>
        <v>CO318</v>
      </c>
      <c r="D74" s="134">
        <f>'3.1.2 CO PO Matrix'!D276</f>
        <v>2</v>
      </c>
      <c r="E74" s="134">
        <f>'3.1.2 CO PO Matrix'!E276</f>
        <v>1.3333333333333333</v>
      </c>
      <c r="F74" s="134">
        <f>'3.1.2 CO PO Matrix'!F276</f>
        <v>1.8333333333333333</v>
      </c>
      <c r="G74" s="134">
        <f>'3.1.2 CO PO Matrix'!G276</f>
        <v>1.6666666666666667</v>
      </c>
      <c r="H74" s="134">
        <f>'3.1.2 CO PO Matrix'!H276</f>
        <v>2.1666666666666665</v>
      </c>
      <c r="I74" s="134">
        <f>'3.1.2 CO PO Matrix'!I276</f>
        <v>1.6666666666666667</v>
      </c>
      <c r="J74" s="134">
        <f>'3.1.2 CO PO Matrix'!J276</f>
        <v>0</v>
      </c>
      <c r="K74" s="134">
        <f>'3.1.2 CO PO Matrix'!K276</f>
        <v>0</v>
      </c>
      <c r="L74" s="134">
        <f>'3.1.2 CO PO Matrix'!L276</f>
        <v>0</v>
      </c>
      <c r="M74" s="134">
        <f>'3.1.2 CO PO Matrix'!M276</f>
        <v>0</v>
      </c>
      <c r="N74" s="134">
        <f>'3.1.2 CO PO Matrix'!N276</f>
        <v>0.5</v>
      </c>
      <c r="O74" s="134">
        <f>'3.1.2 CO PO Matrix'!O276</f>
        <v>1.3333333333333333</v>
      </c>
      <c r="P74" s="134">
        <f>'3.1.2 CO PO Matrix'!P276</f>
        <v>3</v>
      </c>
      <c r="Q74" s="134">
        <f>'3.1.2 CO PO Matrix'!Q276</f>
        <v>2.6666666666666665</v>
      </c>
      <c r="R74" s="134">
        <f>'3.1.2 CO PO Matrix'!R276</f>
        <v>0</v>
      </c>
      <c r="S74" s="46"/>
      <c r="T74" s="46"/>
      <c r="U74" s="46"/>
      <c r="V74" s="46"/>
      <c r="W74" s="46"/>
      <c r="X74" s="46"/>
      <c r="Y74" s="114"/>
      <c r="Z74" s="114"/>
    </row>
    <row r="75" spans="1:26" ht="15.8" customHeight="1">
      <c r="A75" s="46" t="s">
        <v>557</v>
      </c>
      <c r="B75" s="46">
        <v>310259</v>
      </c>
      <c r="C75" s="65" t="str">
        <f>'3.1.2 CO PO Matrix'!C283</f>
        <v>CO319</v>
      </c>
      <c r="D75" s="134" t="str">
        <f>'3.1.2 CO PO Matrix'!D283</f>
        <v>-</v>
      </c>
      <c r="E75" s="134" t="str">
        <f>'3.1.2 CO PO Matrix'!E283</f>
        <v>-</v>
      </c>
      <c r="F75" s="134" t="str">
        <f>'3.1.2 CO PO Matrix'!F283</f>
        <v>-</v>
      </c>
      <c r="G75" s="134" t="str">
        <f>'3.1.2 CO PO Matrix'!G283</f>
        <v>-</v>
      </c>
      <c r="H75" s="134" t="str">
        <f>'3.1.2 CO PO Matrix'!H283</f>
        <v>-</v>
      </c>
      <c r="I75" s="134" t="str">
        <f>'3.1.2 CO PO Matrix'!I283</f>
        <v>-</v>
      </c>
      <c r="J75" s="134" t="str">
        <f>'3.1.2 CO PO Matrix'!J283</f>
        <v>-</v>
      </c>
      <c r="K75" s="134" t="str">
        <f>'3.1.2 CO PO Matrix'!K283</f>
        <v>-</v>
      </c>
      <c r="L75" s="134" t="str">
        <f>'3.1.2 CO PO Matrix'!L283</f>
        <v>-</v>
      </c>
      <c r="M75" s="134" t="str">
        <f>'3.1.2 CO PO Matrix'!M283</f>
        <v>-</v>
      </c>
      <c r="N75" s="134" t="str">
        <f>'3.1.2 CO PO Matrix'!N283</f>
        <v>-</v>
      </c>
      <c r="O75" s="134" t="str">
        <f>'3.1.2 CO PO Matrix'!O283</f>
        <v>-</v>
      </c>
      <c r="P75" s="134" t="str">
        <f>'3.1.2 CO PO Matrix'!P283</f>
        <v>-</v>
      </c>
      <c r="Q75" s="134" t="str">
        <f>'3.1.2 CO PO Matrix'!Q283</f>
        <v>-</v>
      </c>
      <c r="R75" s="134" t="str">
        <f>'3.1.2 CO PO Matrix'!R283</f>
        <v>-</v>
      </c>
      <c r="S75" s="46"/>
      <c r="T75" s="46"/>
      <c r="U75" s="46"/>
      <c r="V75" s="46"/>
      <c r="W75" s="46"/>
      <c r="X75" s="46"/>
      <c r="Y75" s="114"/>
      <c r="Z75" s="114"/>
    </row>
    <row r="76" spans="1:26" ht="15.8" customHeight="1">
      <c r="A76" s="313" t="s">
        <v>859</v>
      </c>
      <c r="B76" s="308"/>
      <c r="C76" s="308"/>
      <c r="D76" s="308"/>
      <c r="E76" s="308"/>
      <c r="F76" s="308"/>
      <c r="G76" s="308"/>
      <c r="H76" s="308"/>
      <c r="I76" s="308"/>
      <c r="J76" s="308"/>
      <c r="K76" s="308"/>
      <c r="L76" s="308"/>
      <c r="M76" s="308"/>
      <c r="N76" s="308"/>
      <c r="O76" s="308"/>
      <c r="P76" s="308"/>
      <c r="Q76" s="308"/>
      <c r="R76" s="308"/>
      <c r="S76" s="308"/>
      <c r="T76" s="312"/>
      <c r="U76" s="302"/>
      <c r="V76" s="302"/>
      <c r="W76" s="302"/>
      <c r="X76" s="46"/>
      <c r="Y76" s="114"/>
      <c r="Z76" s="114"/>
    </row>
    <row r="77" spans="1:26" ht="15.8" customHeight="1">
      <c r="A77" s="312" t="s">
        <v>766</v>
      </c>
      <c r="B77" s="302"/>
      <c r="C77" s="302"/>
      <c r="D77" s="302"/>
      <c r="E77" s="302"/>
      <c r="F77" s="302"/>
      <c r="G77" s="302"/>
      <c r="H77" s="302"/>
      <c r="I77" s="302"/>
      <c r="J77" s="302"/>
      <c r="K77" s="302"/>
      <c r="L77" s="302"/>
      <c r="M77" s="302"/>
      <c r="N77" s="302"/>
      <c r="O77" s="302"/>
      <c r="P77" s="302"/>
      <c r="Q77" s="302"/>
      <c r="R77" s="302"/>
      <c r="S77" s="312"/>
      <c r="T77" s="302"/>
      <c r="U77" s="302"/>
      <c r="V77" s="302"/>
      <c r="W77" s="135"/>
      <c r="X77" s="46"/>
      <c r="Y77" s="114"/>
      <c r="Z77" s="114"/>
    </row>
    <row r="78" spans="1:26" ht="15.8" customHeight="1">
      <c r="A78" s="44" t="s">
        <v>82</v>
      </c>
      <c r="B78" s="45" t="s">
        <v>83</v>
      </c>
      <c r="C78" s="45" t="s">
        <v>343</v>
      </c>
      <c r="D78" s="74" t="s">
        <v>768</v>
      </c>
      <c r="E78" s="74" t="s">
        <v>769</v>
      </c>
      <c r="F78" s="74" t="s">
        <v>770</v>
      </c>
      <c r="G78" s="74" t="s">
        <v>771</v>
      </c>
      <c r="H78" s="74" t="s">
        <v>772</v>
      </c>
      <c r="I78" s="74" t="s">
        <v>773</v>
      </c>
      <c r="J78" s="74" t="s">
        <v>774</v>
      </c>
      <c r="K78" s="74" t="s">
        <v>775</v>
      </c>
      <c r="L78" s="74" t="s">
        <v>776</v>
      </c>
      <c r="M78" s="74" t="s">
        <v>777</v>
      </c>
      <c r="N78" s="74" t="s">
        <v>778</v>
      </c>
      <c r="O78" s="74" t="s">
        <v>779</v>
      </c>
      <c r="P78" s="74" t="s">
        <v>780</v>
      </c>
      <c r="Q78" s="74" t="s">
        <v>781</v>
      </c>
      <c r="R78" s="74" t="s">
        <v>782</v>
      </c>
      <c r="S78" s="46"/>
      <c r="T78" s="46"/>
      <c r="U78" s="46"/>
      <c r="V78" s="46"/>
      <c r="W78" s="46"/>
      <c r="X78" s="46"/>
      <c r="Y78" s="114"/>
      <c r="Z78" s="114"/>
    </row>
    <row r="79" spans="1:26" ht="15.8" customHeight="1">
      <c r="A79" s="133" t="s">
        <v>564</v>
      </c>
      <c r="B79" s="77">
        <v>410241</v>
      </c>
      <c r="C79" s="65" t="str">
        <f>'3.1.2 CO PO Matrix'!C294</f>
        <v>CO401</v>
      </c>
      <c r="D79" s="134">
        <f>'3.1.2 CO PO Matrix'!D294</f>
        <v>1.6</v>
      </c>
      <c r="E79" s="134">
        <f>'3.1.2 CO PO Matrix'!E294</f>
        <v>1.6666666666666667</v>
      </c>
      <c r="F79" s="134">
        <f>'3.1.2 CO PO Matrix'!F294</f>
        <v>2</v>
      </c>
      <c r="G79" s="134">
        <f>'3.1.2 CO PO Matrix'!G294</f>
        <v>1</v>
      </c>
      <c r="H79" s="134" t="str">
        <f>'3.1.2 CO PO Matrix'!H294</f>
        <v>-</v>
      </c>
      <c r="I79" s="134" t="str">
        <f>'3.1.2 CO PO Matrix'!I294</f>
        <v>-</v>
      </c>
      <c r="J79" s="134" t="str">
        <f>'3.1.2 CO PO Matrix'!J294</f>
        <v>-</v>
      </c>
      <c r="K79" s="134" t="str">
        <f>'3.1.2 CO PO Matrix'!K294</f>
        <v>-</v>
      </c>
      <c r="L79" s="134" t="str">
        <f>'3.1.2 CO PO Matrix'!L294</f>
        <v>-</v>
      </c>
      <c r="M79" s="134" t="str">
        <f>'3.1.2 CO PO Matrix'!M294</f>
        <v>-</v>
      </c>
      <c r="N79" s="134" t="str">
        <f>'3.1.2 CO PO Matrix'!N294</f>
        <v>-</v>
      </c>
      <c r="O79" s="134">
        <f>'3.1.2 CO PO Matrix'!O294</f>
        <v>1</v>
      </c>
      <c r="P79" s="134">
        <f>'3.1.2 CO PO Matrix'!P294</f>
        <v>1.5</v>
      </c>
      <c r="Q79" s="134">
        <f>'3.1.2 CO PO Matrix'!Q294</f>
        <v>1.75</v>
      </c>
      <c r="R79" s="134" t="str">
        <f>'3.1.2 CO PO Matrix'!R294</f>
        <v>-</v>
      </c>
      <c r="S79" s="46"/>
      <c r="T79" s="46"/>
      <c r="U79" s="46"/>
      <c r="V79" s="46"/>
      <c r="W79" s="46"/>
      <c r="X79" s="46"/>
      <c r="Y79" s="114"/>
      <c r="Z79" s="114"/>
    </row>
    <row r="80" spans="1:26" ht="15.8" customHeight="1">
      <c r="A80" s="133" t="s">
        <v>577</v>
      </c>
      <c r="B80" s="77">
        <v>410242</v>
      </c>
      <c r="C80" s="65" t="str">
        <f>'3.1.2 CO PO Matrix'!C301</f>
        <v>CO402</v>
      </c>
      <c r="D80" s="134">
        <f>'3.1.2 CO PO Matrix'!D301</f>
        <v>1.6666666666666667</v>
      </c>
      <c r="E80" s="134">
        <f>'3.1.2 CO PO Matrix'!E301</f>
        <v>1.8</v>
      </c>
      <c r="F80" s="134">
        <f>'3.1.2 CO PO Matrix'!F301</f>
        <v>1.6</v>
      </c>
      <c r="G80" s="134">
        <f>'3.1.2 CO PO Matrix'!G301</f>
        <v>1.5</v>
      </c>
      <c r="H80" s="134" t="str">
        <f>'3.1.2 CO PO Matrix'!H301</f>
        <v>-</v>
      </c>
      <c r="I80" s="134" t="str">
        <f>'3.1.2 CO PO Matrix'!I301</f>
        <v>-</v>
      </c>
      <c r="J80" s="134" t="str">
        <f>'3.1.2 CO PO Matrix'!J301</f>
        <v>-</v>
      </c>
      <c r="K80" s="134" t="str">
        <f>'3.1.2 CO PO Matrix'!K301</f>
        <v>-</v>
      </c>
      <c r="L80" s="134" t="str">
        <f>'3.1.2 CO PO Matrix'!L301</f>
        <v>-</v>
      </c>
      <c r="M80" s="134" t="str">
        <f>'3.1.2 CO PO Matrix'!M301</f>
        <v>-</v>
      </c>
      <c r="N80" s="134" t="str">
        <f>'3.1.2 CO PO Matrix'!N301</f>
        <v>-</v>
      </c>
      <c r="O80" s="134" t="str">
        <f>'3.1.2 CO PO Matrix'!O301</f>
        <v>-</v>
      </c>
      <c r="P80" s="134">
        <f>'3.1.2 CO PO Matrix'!P301</f>
        <v>1.2</v>
      </c>
      <c r="Q80" s="134">
        <f>'3.1.2 CO PO Matrix'!Q301</f>
        <v>1.8</v>
      </c>
      <c r="R80" s="134" t="str">
        <f>'3.1.2 CO PO Matrix'!R301</f>
        <v>-</v>
      </c>
      <c r="S80" s="46"/>
      <c r="T80" s="46"/>
      <c r="U80" s="46"/>
      <c r="V80" s="46"/>
      <c r="W80" s="46"/>
      <c r="X80" s="46"/>
      <c r="Y80" s="114"/>
      <c r="Z80" s="114"/>
    </row>
    <row r="81" spans="1:26" ht="15.8" customHeight="1">
      <c r="A81" s="133" t="s">
        <v>590</v>
      </c>
      <c r="B81" s="77">
        <v>410243</v>
      </c>
      <c r="C81" s="65" t="str">
        <f>'3.1.2 CO PO Matrix'!C307</f>
        <v>CO403</v>
      </c>
      <c r="D81" s="134">
        <f>'3.1.2 CO PO Matrix'!D307</f>
        <v>2.3333333333333335</v>
      </c>
      <c r="E81" s="134">
        <f>'3.1.2 CO PO Matrix'!E307</f>
        <v>1.75</v>
      </c>
      <c r="F81" s="134">
        <f>'3.1.2 CO PO Matrix'!F307</f>
        <v>2</v>
      </c>
      <c r="G81" s="134">
        <f>'3.1.2 CO PO Matrix'!G307</f>
        <v>1.8</v>
      </c>
      <c r="H81" s="134">
        <f>'3.1.2 CO PO Matrix'!H307</f>
        <v>2</v>
      </c>
      <c r="I81" s="134">
        <f>'3.1.2 CO PO Matrix'!I307</f>
        <v>1</v>
      </c>
      <c r="J81" s="134">
        <f>'3.1.2 CO PO Matrix'!J307</f>
        <v>1</v>
      </c>
      <c r="K81" s="134" t="str">
        <f>'3.1.2 CO PO Matrix'!K307</f>
        <v>-</v>
      </c>
      <c r="L81" s="134" t="str">
        <f>'3.1.2 CO PO Matrix'!L307</f>
        <v>-</v>
      </c>
      <c r="M81" s="134" t="str">
        <f>'3.1.2 CO PO Matrix'!M307</f>
        <v>-</v>
      </c>
      <c r="N81" s="134">
        <f>'3.1.2 CO PO Matrix'!N307</f>
        <v>1.6666666666666667</v>
      </c>
      <c r="O81" s="134" t="str">
        <f>'3.1.2 CO PO Matrix'!O307</f>
        <v>-</v>
      </c>
      <c r="P81" s="134">
        <f>'3.1.2 CO PO Matrix'!P307</f>
        <v>2.2000000000000002</v>
      </c>
      <c r="Q81" s="134">
        <f>'3.1.2 CO PO Matrix'!Q307</f>
        <v>2.6</v>
      </c>
      <c r="R81" s="134">
        <f>'3.1.2 CO PO Matrix'!R307</f>
        <v>2</v>
      </c>
      <c r="S81" s="46"/>
      <c r="T81" s="46"/>
      <c r="U81" s="46"/>
      <c r="V81" s="46"/>
      <c r="W81" s="46"/>
      <c r="X81" s="46"/>
      <c r="Y81" s="114"/>
      <c r="Z81" s="114"/>
    </row>
    <row r="82" spans="1:26" ht="15.8" customHeight="1">
      <c r="A82" s="133" t="s">
        <v>938</v>
      </c>
      <c r="B82" s="77" t="s">
        <v>602</v>
      </c>
      <c r="C82" s="65" t="str">
        <f>'3.1.2 CO PO Matrix'!C314</f>
        <v>CO404</v>
      </c>
      <c r="D82" s="134">
        <f>'3.1.2 CO PO Matrix'!D314</f>
        <v>3</v>
      </c>
      <c r="E82" s="134">
        <f>'3.1.2 CO PO Matrix'!E314</f>
        <v>3</v>
      </c>
      <c r="F82" s="134">
        <f>'3.1.2 CO PO Matrix'!F314</f>
        <v>2</v>
      </c>
      <c r="G82" s="134">
        <f>'3.1.2 CO PO Matrix'!G314</f>
        <v>3</v>
      </c>
      <c r="H82" s="134">
        <f>'3.1.2 CO PO Matrix'!H314</f>
        <v>3</v>
      </c>
      <c r="I82" s="134">
        <f>'3.1.2 CO PO Matrix'!I314</f>
        <v>2</v>
      </c>
      <c r="J82" s="134">
        <f>'3.1.2 CO PO Matrix'!J314</f>
        <v>1</v>
      </c>
      <c r="K82" s="134" t="str">
        <f>'3.1.2 CO PO Matrix'!K314</f>
        <v>-</v>
      </c>
      <c r="L82" s="134">
        <f>'3.1.2 CO PO Matrix'!L314</f>
        <v>2</v>
      </c>
      <c r="M82" s="134">
        <f>'3.1.2 CO PO Matrix'!M314</f>
        <v>2</v>
      </c>
      <c r="N82" s="134">
        <f>'3.1.2 CO PO Matrix'!N314</f>
        <v>2</v>
      </c>
      <c r="O82" s="134">
        <f>'3.1.2 CO PO Matrix'!O314</f>
        <v>2</v>
      </c>
      <c r="P82" s="134">
        <f>'3.1.2 CO PO Matrix'!P314</f>
        <v>2</v>
      </c>
      <c r="Q82" s="134">
        <f>'3.1.2 CO PO Matrix'!Q314</f>
        <v>2</v>
      </c>
      <c r="R82" s="134">
        <f>'3.1.2 CO PO Matrix'!R314</f>
        <v>2</v>
      </c>
      <c r="S82" s="46"/>
      <c r="T82" s="46"/>
      <c r="U82" s="46"/>
      <c r="V82" s="46"/>
      <c r="W82" s="46"/>
      <c r="X82" s="46"/>
      <c r="Y82" s="114"/>
      <c r="Z82" s="114"/>
    </row>
    <row r="83" spans="1:26" ht="15.8" customHeight="1">
      <c r="A83" s="133" t="s">
        <v>615</v>
      </c>
      <c r="B83" s="77" t="s">
        <v>616</v>
      </c>
      <c r="C83" s="65" t="str">
        <f>'3.1.2 CO PO Matrix'!C321</f>
        <v>CO405B</v>
      </c>
      <c r="D83" s="134">
        <f>'3.1.2 CO PO Matrix'!D321</f>
        <v>1.6</v>
      </c>
      <c r="E83" s="134">
        <f>'3.1.2 CO PO Matrix'!E321</f>
        <v>1.5</v>
      </c>
      <c r="F83" s="134">
        <f>'3.1.2 CO PO Matrix'!F321</f>
        <v>2.5</v>
      </c>
      <c r="G83" s="134">
        <f>'3.1.2 CO PO Matrix'!G321</f>
        <v>2</v>
      </c>
      <c r="H83" s="134">
        <f>'3.1.2 CO PO Matrix'!H321</f>
        <v>3</v>
      </c>
      <c r="I83" s="134" t="str">
        <f>'3.1.2 CO PO Matrix'!I321</f>
        <v>-</v>
      </c>
      <c r="J83" s="134" t="str">
        <f>'3.1.2 CO PO Matrix'!J321</f>
        <v>-</v>
      </c>
      <c r="K83" s="134" t="str">
        <f>'3.1.2 CO PO Matrix'!K321</f>
        <v>-</v>
      </c>
      <c r="L83" s="134" t="str">
        <f>'3.1.2 CO PO Matrix'!L321</f>
        <v>-</v>
      </c>
      <c r="M83" s="134" t="str">
        <f>'3.1.2 CO PO Matrix'!M321</f>
        <v>-</v>
      </c>
      <c r="N83" s="134">
        <f>'3.1.2 CO PO Matrix'!N321</f>
        <v>1</v>
      </c>
      <c r="O83" s="134">
        <f>'3.1.2 CO PO Matrix'!O321</f>
        <v>2</v>
      </c>
      <c r="P83" s="134">
        <f>'3.1.2 CO PO Matrix'!P321</f>
        <v>1</v>
      </c>
      <c r="Q83" s="134">
        <f>'3.1.2 CO PO Matrix'!Q321</f>
        <v>1</v>
      </c>
      <c r="R83" s="134" t="str">
        <f>'3.1.2 CO PO Matrix'!R321</f>
        <v>-</v>
      </c>
      <c r="S83" s="46"/>
      <c r="T83" s="46"/>
      <c r="U83" s="46"/>
      <c r="V83" s="46"/>
      <c r="W83" s="46"/>
      <c r="X83" s="46"/>
      <c r="Y83" s="114"/>
      <c r="Z83" s="114"/>
    </row>
    <row r="84" spans="1:26" ht="15.8" customHeight="1">
      <c r="A84" s="133" t="s">
        <v>629</v>
      </c>
      <c r="B84" s="77">
        <v>410246</v>
      </c>
      <c r="C84" s="65" t="str">
        <f>'3.1.2 CO PO Matrix'!C328</f>
        <v>CO406</v>
      </c>
      <c r="D84" s="134">
        <f>'3.1.2 CO PO Matrix'!D328</f>
        <v>1.6666666666666667</v>
      </c>
      <c r="E84" s="134">
        <f>'3.1.2 CO PO Matrix'!E328</f>
        <v>1.4</v>
      </c>
      <c r="F84" s="134">
        <f>'3.1.2 CO PO Matrix'!F328</f>
        <v>1.5</v>
      </c>
      <c r="G84" s="134">
        <f>'3.1.2 CO PO Matrix'!G328</f>
        <v>1.2</v>
      </c>
      <c r="H84" s="134">
        <f>'3.1.2 CO PO Matrix'!H328</f>
        <v>1</v>
      </c>
      <c r="I84" s="134">
        <f>'3.1.2 CO PO Matrix'!I328</f>
        <v>1</v>
      </c>
      <c r="J84" s="134">
        <f>'3.1.2 CO PO Matrix'!J328</f>
        <v>3</v>
      </c>
      <c r="K84" s="134">
        <f>'3.1.2 CO PO Matrix'!K328</f>
        <v>1</v>
      </c>
      <c r="L84" s="134">
        <f>'3.1.2 CO PO Matrix'!L328</f>
        <v>1</v>
      </c>
      <c r="M84" s="134">
        <f>'3.1.2 CO PO Matrix'!M328</f>
        <v>1.25</v>
      </c>
      <c r="N84" s="134">
        <f>'3.1.2 CO PO Matrix'!N328</f>
        <v>1</v>
      </c>
      <c r="O84" s="134">
        <f>'3.1.2 CO PO Matrix'!O328</f>
        <v>1</v>
      </c>
      <c r="P84" s="134">
        <f>'3.1.2 CO PO Matrix'!P328</f>
        <v>1.6</v>
      </c>
      <c r="Q84" s="134">
        <f>'3.1.2 CO PO Matrix'!Q328</f>
        <v>1.4</v>
      </c>
      <c r="R84" s="134">
        <f>'3.1.2 CO PO Matrix'!R328</f>
        <v>1.5</v>
      </c>
      <c r="S84" s="46"/>
      <c r="T84" s="46"/>
      <c r="U84" s="46"/>
      <c r="V84" s="46"/>
      <c r="W84" s="46"/>
      <c r="X84" s="46"/>
      <c r="Y84" s="114"/>
      <c r="Z84" s="114"/>
    </row>
    <row r="85" spans="1:26" ht="15.8" customHeight="1">
      <c r="A85" s="133" t="s">
        <v>640</v>
      </c>
      <c r="B85" s="77">
        <v>410247</v>
      </c>
      <c r="C85" s="65" t="str">
        <f>'3.1.2 CO PO Matrix'!C335</f>
        <v>CO407</v>
      </c>
      <c r="D85" s="134">
        <f>'3.1.2 CO PO Matrix'!D335</f>
        <v>1.8333333333333333</v>
      </c>
      <c r="E85" s="134">
        <f>'3.1.2 CO PO Matrix'!E335</f>
        <v>1.5</v>
      </c>
      <c r="F85" s="134">
        <f>'3.1.2 CO PO Matrix'!F335</f>
        <v>3</v>
      </c>
      <c r="G85" s="134">
        <f>'3.1.2 CO PO Matrix'!G335</f>
        <v>1</v>
      </c>
      <c r="H85" s="134">
        <f>'3.1.2 CO PO Matrix'!H335</f>
        <v>2</v>
      </c>
      <c r="I85" s="134" t="str">
        <f>'3.1.2 CO PO Matrix'!I335</f>
        <v>-</v>
      </c>
      <c r="J85" s="134" t="str">
        <f>'3.1.2 CO PO Matrix'!J335</f>
        <v>-</v>
      </c>
      <c r="K85" s="134" t="str">
        <f>'3.1.2 CO PO Matrix'!K335</f>
        <v>-</v>
      </c>
      <c r="L85" s="134" t="str">
        <f>'3.1.2 CO PO Matrix'!L335</f>
        <v>-</v>
      </c>
      <c r="M85" s="134" t="str">
        <f>'3.1.2 CO PO Matrix'!M335</f>
        <v>-</v>
      </c>
      <c r="N85" s="134" t="str">
        <f>'3.1.2 CO PO Matrix'!N335</f>
        <v>-</v>
      </c>
      <c r="O85" s="134">
        <f>'3.1.2 CO PO Matrix'!O335</f>
        <v>2</v>
      </c>
      <c r="P85" s="134">
        <f>'3.1.2 CO PO Matrix'!P335</f>
        <v>1</v>
      </c>
      <c r="Q85" s="134">
        <f>'3.1.2 CO PO Matrix'!Q335</f>
        <v>1</v>
      </c>
      <c r="R85" s="134" t="str">
        <f>'3.1.2 CO PO Matrix'!R335</f>
        <v>-</v>
      </c>
      <c r="S85" s="46"/>
      <c r="T85" s="46"/>
      <c r="U85" s="46"/>
      <c r="V85" s="46"/>
      <c r="W85" s="46"/>
      <c r="X85" s="46"/>
      <c r="Y85" s="114"/>
      <c r="Z85" s="114"/>
    </row>
    <row r="86" spans="1:26" ht="15.8" customHeight="1">
      <c r="A86" s="49" t="s">
        <v>652</v>
      </c>
      <c r="B86" s="108">
        <v>410248</v>
      </c>
      <c r="C86" s="65" t="str">
        <f>'3.1.2 CO PO Matrix'!C340</f>
        <v>CO408</v>
      </c>
      <c r="D86" s="134">
        <f>'3.1.2 CO PO Matrix'!D340</f>
        <v>2.75</v>
      </c>
      <c r="E86" s="134">
        <f>'3.1.2 CO PO Matrix'!E340</f>
        <v>2.5</v>
      </c>
      <c r="F86" s="134">
        <f>'3.1.2 CO PO Matrix'!F340</f>
        <v>2.5</v>
      </c>
      <c r="G86" s="134">
        <f>'3.1.2 CO PO Matrix'!G340</f>
        <v>2.5</v>
      </c>
      <c r="H86" s="134">
        <f>'3.1.2 CO PO Matrix'!H340</f>
        <v>2.25</v>
      </c>
      <c r="I86" s="134">
        <f>'3.1.2 CO PO Matrix'!I340</f>
        <v>2</v>
      </c>
      <c r="J86" s="134">
        <f>'3.1.2 CO PO Matrix'!J340</f>
        <v>1</v>
      </c>
      <c r="K86" s="134" t="str">
        <f>'3.1.2 CO PO Matrix'!K340</f>
        <v>-</v>
      </c>
      <c r="L86" s="134">
        <f>'3.1.2 CO PO Matrix'!L340</f>
        <v>2.25</v>
      </c>
      <c r="M86" s="134">
        <f>'3.1.2 CO PO Matrix'!M340</f>
        <v>2.25</v>
      </c>
      <c r="N86" s="134">
        <f>'3.1.2 CO PO Matrix'!N340</f>
        <v>1.75</v>
      </c>
      <c r="O86" s="134">
        <f>'3.1.2 CO PO Matrix'!O340</f>
        <v>1.75</v>
      </c>
      <c r="P86" s="134">
        <f>'3.1.2 CO PO Matrix'!P340</f>
        <v>2.5</v>
      </c>
      <c r="Q86" s="134">
        <f>'3.1.2 CO PO Matrix'!Q340</f>
        <v>2.6666666666666665</v>
      </c>
      <c r="R86" s="134">
        <f>'3.1.2 CO PO Matrix'!R340</f>
        <v>1.75</v>
      </c>
      <c r="S86" s="46"/>
      <c r="T86" s="46"/>
      <c r="U86" s="46"/>
      <c r="V86" s="46"/>
      <c r="W86" s="46"/>
      <c r="X86" s="46"/>
      <c r="Y86" s="114"/>
      <c r="Z86" s="114"/>
    </row>
    <row r="87" spans="1:26" ht="15.8" customHeight="1">
      <c r="A87" s="136" t="s">
        <v>663</v>
      </c>
      <c r="B87" s="136">
        <v>410249</v>
      </c>
      <c r="C87" s="65" t="str">
        <f>'3.1.2 CO PO Matrix'!C347</f>
        <v>CO409</v>
      </c>
      <c r="D87" s="134" t="str">
        <f>'3.1.2 CO PO Matrix'!D347</f>
        <v>-</v>
      </c>
      <c r="E87" s="134" t="str">
        <f>'3.1.2 CO PO Matrix'!E347</f>
        <v>-</v>
      </c>
      <c r="F87" s="134" t="str">
        <f>'3.1.2 CO PO Matrix'!F347</f>
        <v>-</v>
      </c>
      <c r="G87" s="134" t="str">
        <f>'3.1.2 CO PO Matrix'!G347</f>
        <v>-</v>
      </c>
      <c r="H87" s="134" t="str">
        <f>'3.1.2 CO PO Matrix'!H347</f>
        <v>-</v>
      </c>
      <c r="I87" s="134" t="str">
        <f>'3.1.2 CO PO Matrix'!I347</f>
        <v>-</v>
      </c>
      <c r="J87" s="134" t="str">
        <f>'3.1.2 CO PO Matrix'!J347</f>
        <v>-</v>
      </c>
      <c r="K87" s="134" t="str">
        <f>'3.1.2 CO PO Matrix'!K347</f>
        <v>-</v>
      </c>
      <c r="L87" s="134" t="str">
        <f>'3.1.2 CO PO Matrix'!L347</f>
        <v>-</v>
      </c>
      <c r="M87" s="134" t="str">
        <f>'3.1.2 CO PO Matrix'!M347</f>
        <v>-</v>
      </c>
      <c r="N87" s="134" t="str">
        <f>'3.1.2 CO PO Matrix'!N347</f>
        <v>-</v>
      </c>
      <c r="O87" s="134" t="str">
        <f>'3.1.2 CO PO Matrix'!O347</f>
        <v>-</v>
      </c>
      <c r="P87" s="134" t="str">
        <f>'3.1.2 CO PO Matrix'!P347</f>
        <v>-</v>
      </c>
      <c r="Q87" s="134" t="str">
        <f>'3.1.2 CO PO Matrix'!Q347</f>
        <v>-</v>
      </c>
      <c r="R87" s="134" t="str">
        <f>'3.1.2 CO PO Matrix'!R347</f>
        <v>-</v>
      </c>
      <c r="S87" s="46"/>
      <c r="T87" s="46"/>
      <c r="U87" s="46"/>
      <c r="V87" s="46"/>
      <c r="W87" s="46"/>
      <c r="X87" s="46"/>
      <c r="Y87" s="114"/>
      <c r="Z87" s="114"/>
    </row>
    <row r="88" spans="1:26" ht="15.8" customHeight="1">
      <c r="A88" s="311" t="s">
        <v>875</v>
      </c>
      <c r="B88" s="300"/>
      <c r="C88" s="300"/>
      <c r="D88" s="300"/>
      <c r="E88" s="300"/>
      <c r="F88" s="300"/>
      <c r="G88" s="300"/>
      <c r="H88" s="300"/>
      <c r="I88" s="300"/>
      <c r="J88" s="300"/>
      <c r="K88" s="300"/>
      <c r="L88" s="300"/>
      <c r="M88" s="300"/>
      <c r="N88" s="300"/>
      <c r="O88" s="300"/>
      <c r="P88" s="300"/>
      <c r="Q88" s="300"/>
      <c r="R88" s="300"/>
      <c r="S88" s="300"/>
      <c r="T88" s="312"/>
      <c r="U88" s="302"/>
      <c r="V88" s="302"/>
      <c r="W88" s="302"/>
      <c r="X88" s="46"/>
      <c r="Y88" s="114"/>
      <c r="Z88" s="114"/>
    </row>
    <row r="89" spans="1:26" ht="15.8" customHeight="1">
      <c r="A89" s="312" t="s">
        <v>766</v>
      </c>
      <c r="B89" s="302"/>
      <c r="C89" s="302"/>
      <c r="D89" s="302"/>
      <c r="E89" s="302"/>
      <c r="F89" s="302"/>
      <c r="G89" s="302"/>
      <c r="H89" s="302"/>
      <c r="I89" s="302"/>
      <c r="J89" s="302"/>
      <c r="K89" s="302"/>
      <c r="L89" s="302"/>
      <c r="M89" s="302"/>
      <c r="N89" s="302"/>
      <c r="O89" s="302"/>
      <c r="P89" s="302"/>
      <c r="Q89" s="302"/>
      <c r="R89" s="302"/>
      <c r="S89" s="312"/>
      <c r="T89" s="302"/>
      <c r="U89" s="302"/>
      <c r="V89" s="302"/>
      <c r="W89" s="135"/>
      <c r="X89" s="46"/>
      <c r="Y89" s="114"/>
      <c r="Z89" s="114"/>
    </row>
    <row r="90" spans="1:26" ht="15.8" customHeight="1">
      <c r="A90" s="44" t="s">
        <v>82</v>
      </c>
      <c r="B90" s="45" t="s">
        <v>83</v>
      </c>
      <c r="C90" s="45" t="s">
        <v>343</v>
      </c>
      <c r="D90" s="74" t="s">
        <v>768</v>
      </c>
      <c r="E90" s="74" t="s">
        <v>769</v>
      </c>
      <c r="F90" s="74" t="s">
        <v>770</v>
      </c>
      <c r="G90" s="74" t="s">
        <v>771</v>
      </c>
      <c r="H90" s="74" t="s">
        <v>772</v>
      </c>
      <c r="I90" s="74" t="s">
        <v>773</v>
      </c>
      <c r="J90" s="74" t="s">
        <v>774</v>
      </c>
      <c r="K90" s="74" t="s">
        <v>775</v>
      </c>
      <c r="L90" s="74" t="s">
        <v>776</v>
      </c>
      <c r="M90" s="74" t="s">
        <v>777</v>
      </c>
      <c r="N90" s="74" t="s">
        <v>778</v>
      </c>
      <c r="O90" s="74" t="s">
        <v>779</v>
      </c>
      <c r="P90" s="74" t="s">
        <v>780</v>
      </c>
      <c r="Q90" s="74" t="s">
        <v>781</v>
      </c>
      <c r="R90" s="74" t="s">
        <v>782</v>
      </c>
      <c r="S90" s="46"/>
      <c r="T90" s="46"/>
      <c r="U90" s="46"/>
      <c r="V90" s="46"/>
      <c r="W90" s="46"/>
      <c r="X90" s="46"/>
      <c r="Y90" s="114"/>
      <c r="Z90" s="114"/>
    </row>
    <row r="91" spans="1:26" ht="15.8" customHeight="1">
      <c r="A91" s="133" t="s">
        <v>670</v>
      </c>
      <c r="B91" s="77">
        <v>410250</v>
      </c>
      <c r="C91" s="65" t="str">
        <f>'3.1.2 CO PO Matrix'!C358</f>
        <v>CO410</v>
      </c>
      <c r="D91" s="134">
        <f>'3.1.2 CO PO Matrix'!D358</f>
        <v>1.8333333333333333</v>
      </c>
      <c r="E91" s="134">
        <f>'3.1.2 CO PO Matrix'!E358</f>
        <v>1.8333333333333333</v>
      </c>
      <c r="F91" s="134">
        <f>'3.1.2 CO PO Matrix'!F358</f>
        <v>2</v>
      </c>
      <c r="G91" s="134">
        <f>'3.1.2 CO PO Matrix'!G358</f>
        <v>2.1666666666666665</v>
      </c>
      <c r="H91" s="134">
        <f>'3.1.2 CO PO Matrix'!H358</f>
        <v>2.1666666666666665</v>
      </c>
      <c r="I91" s="134" t="str">
        <f>'3.1.2 CO PO Matrix'!I358</f>
        <v>-</v>
      </c>
      <c r="J91" s="134" t="str">
        <f>'3.1.2 CO PO Matrix'!J358</f>
        <v>-</v>
      </c>
      <c r="K91" s="134" t="str">
        <f>'3.1.2 CO PO Matrix'!K358</f>
        <v>-</v>
      </c>
      <c r="L91" s="134" t="str">
        <f>'3.1.2 CO PO Matrix'!L358</f>
        <v>-</v>
      </c>
      <c r="M91" s="134" t="str">
        <f>'3.1.2 CO PO Matrix'!M358</f>
        <v>-</v>
      </c>
      <c r="N91" s="134">
        <f>'3.1.2 CO PO Matrix'!N358</f>
        <v>2.1666666666666665</v>
      </c>
      <c r="O91" s="134" t="str">
        <f>'3.1.2 CO PO Matrix'!O358</f>
        <v>-</v>
      </c>
      <c r="P91" s="134">
        <f>'3.1.2 CO PO Matrix'!P358</f>
        <v>2.6666666666666665</v>
      </c>
      <c r="Q91" s="134">
        <f>'3.1.2 CO PO Matrix'!Q358</f>
        <v>2.3333333333333335</v>
      </c>
      <c r="R91" s="134" t="str">
        <f>'3.1.2 CO PO Matrix'!R358</f>
        <v>-</v>
      </c>
      <c r="S91" s="46"/>
      <c r="T91" s="46"/>
      <c r="U91" s="46"/>
      <c r="V91" s="46"/>
      <c r="W91" s="46"/>
      <c r="X91" s="46"/>
      <c r="Y91" s="114"/>
      <c r="Z91" s="114"/>
    </row>
    <row r="92" spans="1:26" ht="15.8" customHeight="1">
      <c r="A92" s="133" t="s">
        <v>683</v>
      </c>
      <c r="B92" s="77">
        <v>410251</v>
      </c>
      <c r="C92" s="65" t="str">
        <f>'3.1.2 CO PO Matrix'!C365</f>
        <v>CO411</v>
      </c>
      <c r="D92" s="134">
        <f>'3.1.2 CO PO Matrix'!D365</f>
        <v>3</v>
      </c>
      <c r="E92" s="134">
        <f>'3.1.2 CO PO Matrix'!E365</f>
        <v>2.1666666666666665</v>
      </c>
      <c r="F92" s="134">
        <f>'3.1.2 CO PO Matrix'!F365</f>
        <v>2.6666666666666665</v>
      </c>
      <c r="G92" s="134">
        <f>'3.1.2 CO PO Matrix'!G365</f>
        <v>2.1666666666666665</v>
      </c>
      <c r="H92" s="134">
        <f>'3.1.2 CO PO Matrix'!H365</f>
        <v>2.6666666666666665</v>
      </c>
      <c r="I92" s="134">
        <f>'3.1.2 CO PO Matrix'!I365</f>
        <v>1.3333333333333333</v>
      </c>
      <c r="J92" s="134" t="str">
        <f>'3.1.2 CO PO Matrix'!J365</f>
        <v>-</v>
      </c>
      <c r="K92" s="134">
        <f>'3.1.2 CO PO Matrix'!K365</f>
        <v>2.1666666666666665</v>
      </c>
      <c r="L92" s="134">
        <f>'3.1.2 CO PO Matrix'!L365</f>
        <v>1.5</v>
      </c>
      <c r="M92" s="134">
        <f>'3.1.2 CO PO Matrix'!M365</f>
        <v>1</v>
      </c>
      <c r="N92" s="134" t="str">
        <f>'3.1.2 CO PO Matrix'!N365</f>
        <v>-</v>
      </c>
      <c r="O92" s="134">
        <f>'3.1.2 CO PO Matrix'!O365</f>
        <v>2</v>
      </c>
      <c r="P92" s="134">
        <f>'3.1.2 CO PO Matrix'!P365</f>
        <v>2.8333333333333335</v>
      </c>
      <c r="Q92" s="134">
        <f>'3.1.2 CO PO Matrix'!Q365</f>
        <v>3</v>
      </c>
      <c r="R92" s="134">
        <f>'3.1.2 CO PO Matrix'!R365</f>
        <v>1.8333333333333333</v>
      </c>
      <c r="S92" s="46"/>
      <c r="T92" s="46"/>
      <c r="U92" s="46"/>
      <c r="V92" s="46"/>
      <c r="W92" s="46"/>
      <c r="X92" s="46"/>
      <c r="Y92" s="114"/>
      <c r="Z92" s="114"/>
    </row>
    <row r="93" spans="1:26" ht="15.8" customHeight="1">
      <c r="A93" s="133" t="s">
        <v>696</v>
      </c>
      <c r="B93" s="77" t="s">
        <v>697</v>
      </c>
      <c r="C93" s="65" t="str">
        <f>'3.1.2 CO PO Matrix'!C372</f>
        <v>CO412</v>
      </c>
      <c r="D93" s="134">
        <f>'3.1.2 CO PO Matrix'!D372</f>
        <v>1.8333333333333333</v>
      </c>
      <c r="E93" s="134">
        <f>'3.1.2 CO PO Matrix'!E372</f>
        <v>1.3333333333333333</v>
      </c>
      <c r="F93" s="134">
        <f>'3.1.2 CO PO Matrix'!F372</f>
        <v>2</v>
      </c>
      <c r="G93" s="134">
        <f>'3.1.2 CO PO Matrix'!G372</f>
        <v>1.5</v>
      </c>
      <c r="H93" s="134">
        <f>'3.1.2 CO PO Matrix'!H372</f>
        <v>2</v>
      </c>
      <c r="I93" s="134">
        <f>'3.1.2 CO PO Matrix'!I372</f>
        <v>1</v>
      </c>
      <c r="J93" s="134">
        <f>'3.1.2 CO PO Matrix'!J372</f>
        <v>1</v>
      </c>
      <c r="K93" s="134">
        <f>'3.1.2 CO PO Matrix'!K372</f>
        <v>1</v>
      </c>
      <c r="L93" s="134">
        <f>'3.1.2 CO PO Matrix'!L372</f>
        <v>1.1666666666666667</v>
      </c>
      <c r="M93" s="134">
        <f>'3.1.2 CO PO Matrix'!M372</f>
        <v>1.3333333333333333</v>
      </c>
      <c r="N93" s="134">
        <f>'3.1.2 CO PO Matrix'!N372</f>
        <v>1</v>
      </c>
      <c r="O93" s="134">
        <f>'3.1.2 CO PO Matrix'!O372</f>
        <v>1.3333333333333333</v>
      </c>
      <c r="P93" s="134">
        <f>'3.1.2 CO PO Matrix'!P372</f>
        <v>1.8333333333333333</v>
      </c>
      <c r="Q93" s="134">
        <f>'3.1.2 CO PO Matrix'!Q372</f>
        <v>1.5</v>
      </c>
      <c r="R93" s="134">
        <f>'3.1.2 CO PO Matrix'!R372</f>
        <v>1.5</v>
      </c>
      <c r="S93" s="46"/>
      <c r="T93" s="46"/>
      <c r="U93" s="46"/>
      <c r="V93" s="46"/>
      <c r="W93" s="46"/>
      <c r="X93" s="46"/>
      <c r="Y93" s="114"/>
      <c r="Z93" s="114"/>
    </row>
    <row r="94" spans="1:26" ht="15.8" customHeight="1">
      <c r="A94" s="133" t="s">
        <v>710</v>
      </c>
      <c r="B94" s="77" t="s">
        <v>711</v>
      </c>
      <c r="C94" s="65" t="str">
        <f>'3.1.2 CO PO Matrix'!C379</f>
        <v>CO413</v>
      </c>
      <c r="D94" s="134">
        <f>'3.1.2 CO PO Matrix'!D379</f>
        <v>1.8333333333333333</v>
      </c>
      <c r="E94" s="134">
        <f>'3.1.2 CO PO Matrix'!E379</f>
        <v>2.5</v>
      </c>
      <c r="F94" s="134">
        <f>'3.1.2 CO PO Matrix'!F379</f>
        <v>1.5</v>
      </c>
      <c r="G94" s="134">
        <f>'3.1.2 CO PO Matrix'!G379</f>
        <v>2.1666666666666665</v>
      </c>
      <c r="H94" s="134">
        <f>'3.1.2 CO PO Matrix'!H379</f>
        <v>2.1666666666666665</v>
      </c>
      <c r="I94" s="134">
        <f>'3.1.2 CO PO Matrix'!I379</f>
        <v>1.25</v>
      </c>
      <c r="J94" s="134">
        <f>'3.1.2 CO PO Matrix'!J379</f>
        <v>1.75</v>
      </c>
      <c r="K94" s="134">
        <f>'3.1.2 CO PO Matrix'!K379</f>
        <v>1.25</v>
      </c>
      <c r="L94" s="134">
        <f>'3.1.2 CO PO Matrix'!L379</f>
        <v>1.3333333333333333</v>
      </c>
      <c r="M94" s="134">
        <f>'3.1.2 CO PO Matrix'!M379</f>
        <v>1.6</v>
      </c>
      <c r="N94" s="134">
        <f>'3.1.2 CO PO Matrix'!N379</f>
        <v>1</v>
      </c>
      <c r="O94" s="134">
        <f>'3.1.2 CO PO Matrix'!O379</f>
        <v>1.5</v>
      </c>
      <c r="P94" s="134">
        <f>'3.1.2 CO PO Matrix'!P379</f>
        <v>2</v>
      </c>
      <c r="Q94" s="134">
        <f>'3.1.2 CO PO Matrix'!Q379</f>
        <v>2</v>
      </c>
      <c r="R94" s="134">
        <f>'3.1.2 CO PO Matrix'!R379</f>
        <v>2</v>
      </c>
      <c r="S94" s="46"/>
      <c r="T94" s="46"/>
      <c r="U94" s="46"/>
      <c r="V94" s="46"/>
      <c r="W94" s="46"/>
      <c r="X94" s="46"/>
      <c r="Y94" s="114"/>
      <c r="Z94" s="114"/>
    </row>
    <row r="95" spans="1:26" ht="15.8" customHeight="1">
      <c r="A95" s="133" t="s">
        <v>723</v>
      </c>
      <c r="B95" s="77">
        <v>410254</v>
      </c>
      <c r="C95" s="65" t="str">
        <f>'3.1.2 CO PO Matrix'!C386</f>
        <v>CO414</v>
      </c>
      <c r="D95" s="134">
        <f>'3.1.2 CO PO Matrix'!D386</f>
        <v>2</v>
      </c>
      <c r="E95" s="134">
        <f>'3.1.2 CO PO Matrix'!E386</f>
        <v>2.6666666666666665</v>
      </c>
      <c r="F95" s="134">
        <f>'3.1.2 CO PO Matrix'!F386</f>
        <v>1</v>
      </c>
      <c r="G95" s="134">
        <f>'3.1.2 CO PO Matrix'!G386</f>
        <v>2.6666666666666665</v>
      </c>
      <c r="H95" s="134">
        <f>'3.1.2 CO PO Matrix'!H386</f>
        <v>2.8333333333333335</v>
      </c>
      <c r="I95" s="134">
        <f>'3.1.2 CO PO Matrix'!I386</f>
        <v>2.3333333333333335</v>
      </c>
      <c r="J95" s="134" t="str">
        <f>'3.1.2 CO PO Matrix'!J386</f>
        <v>-</v>
      </c>
      <c r="K95" s="134">
        <f>'3.1.2 CO PO Matrix'!K386</f>
        <v>2</v>
      </c>
      <c r="L95" s="134">
        <f>'3.1.2 CO PO Matrix'!L386</f>
        <v>1.25</v>
      </c>
      <c r="M95" s="134">
        <f>'3.1.2 CO PO Matrix'!M386</f>
        <v>2</v>
      </c>
      <c r="N95" s="134">
        <f>'3.1.2 CO PO Matrix'!N386</f>
        <v>1.8333333333333333</v>
      </c>
      <c r="O95" s="134">
        <f>'3.1.2 CO PO Matrix'!O386</f>
        <v>2</v>
      </c>
      <c r="P95" s="134">
        <f>'3.1.2 CO PO Matrix'!P386</f>
        <v>2.1666666666666665</v>
      </c>
      <c r="Q95" s="134">
        <f>'3.1.2 CO PO Matrix'!Q386</f>
        <v>2.1666666666666665</v>
      </c>
      <c r="R95" s="134" t="str">
        <f>'3.1.2 CO PO Matrix'!R386</f>
        <v>-</v>
      </c>
      <c r="S95" s="46"/>
      <c r="T95" s="46"/>
      <c r="U95" s="46"/>
      <c r="V95" s="46"/>
      <c r="W95" s="46"/>
      <c r="X95" s="46"/>
      <c r="Y95" s="114"/>
      <c r="Z95" s="114"/>
    </row>
    <row r="96" spans="1:26" ht="15.8" customHeight="1">
      <c r="A96" s="133" t="s">
        <v>735</v>
      </c>
      <c r="B96" s="77">
        <v>410255</v>
      </c>
      <c r="C96" s="65" t="str">
        <f>'3.1.2 CO PO Matrix'!C393</f>
        <v>CO415</v>
      </c>
      <c r="D96" s="134">
        <f>'3.1.2 CO PO Matrix'!D393</f>
        <v>1.3333333333333333</v>
      </c>
      <c r="E96" s="134">
        <f>'3.1.2 CO PO Matrix'!E393</f>
        <v>1.5</v>
      </c>
      <c r="F96" s="134">
        <f>'3.1.2 CO PO Matrix'!F393</f>
        <v>1.8333333333333333</v>
      </c>
      <c r="G96" s="134">
        <f>'3.1.2 CO PO Matrix'!G393</f>
        <v>1</v>
      </c>
      <c r="H96" s="134">
        <f>'3.1.2 CO PO Matrix'!H393</f>
        <v>1.6666666666666667</v>
      </c>
      <c r="I96" s="134" t="str">
        <f>'3.1.2 CO PO Matrix'!I393</f>
        <v>-</v>
      </c>
      <c r="J96" s="134" t="str">
        <f>'3.1.2 CO PO Matrix'!J393</f>
        <v>-</v>
      </c>
      <c r="K96" s="134" t="str">
        <f>'3.1.2 CO PO Matrix'!K393</f>
        <v>-</v>
      </c>
      <c r="L96" s="134" t="str">
        <f>'3.1.2 CO PO Matrix'!L393</f>
        <v>-</v>
      </c>
      <c r="M96" s="134" t="str">
        <f>'3.1.2 CO PO Matrix'!M393</f>
        <v>-</v>
      </c>
      <c r="N96" s="134" t="str">
        <f>'3.1.2 CO PO Matrix'!N393</f>
        <v>-</v>
      </c>
      <c r="O96" s="134">
        <f>'3.1.2 CO PO Matrix'!O393</f>
        <v>1</v>
      </c>
      <c r="P96" s="134">
        <f>'3.1.2 CO PO Matrix'!P393</f>
        <v>2</v>
      </c>
      <c r="Q96" s="134">
        <f>'3.1.2 CO PO Matrix'!Q393</f>
        <v>2</v>
      </c>
      <c r="R96" s="134">
        <f>'3.1.2 CO PO Matrix'!R393</f>
        <v>1.3333333333333333</v>
      </c>
      <c r="S96" s="46"/>
      <c r="T96" s="46"/>
      <c r="U96" s="46"/>
      <c r="V96" s="46"/>
      <c r="W96" s="46"/>
      <c r="X96" s="46"/>
      <c r="Y96" s="114"/>
      <c r="Z96" s="114"/>
    </row>
    <row r="97" spans="1:26" ht="22.6" customHeight="1">
      <c r="A97" s="49" t="s">
        <v>748</v>
      </c>
      <c r="B97" s="108">
        <v>410256</v>
      </c>
      <c r="C97" s="65" t="str">
        <f>'3.1.2 CO PO Matrix'!C398</f>
        <v>CO416</v>
      </c>
      <c r="D97" s="134">
        <f>'3.1.2 CO PO Matrix'!D398</f>
        <v>2.25</v>
      </c>
      <c r="E97" s="134">
        <f>'3.1.2 CO PO Matrix'!E398</f>
        <v>2.25</v>
      </c>
      <c r="F97" s="134">
        <f>'3.1.2 CO PO Matrix'!F398</f>
        <v>2.5</v>
      </c>
      <c r="G97" s="134">
        <f>'3.1.2 CO PO Matrix'!G398</f>
        <v>2.25</v>
      </c>
      <c r="H97" s="134">
        <f>'3.1.2 CO PO Matrix'!H398</f>
        <v>2</v>
      </c>
      <c r="I97" s="134">
        <f>'3.1.2 CO PO Matrix'!I398</f>
        <v>2</v>
      </c>
      <c r="J97" s="134">
        <f>'3.1.2 CO PO Matrix'!J398</f>
        <v>1</v>
      </c>
      <c r="K97" s="134">
        <f>'3.1.2 CO PO Matrix'!K398</f>
        <v>1</v>
      </c>
      <c r="L97" s="134">
        <f>'3.1.2 CO PO Matrix'!L398</f>
        <v>2.25</v>
      </c>
      <c r="M97" s="134">
        <f>'3.1.2 CO PO Matrix'!M398</f>
        <v>2.25</v>
      </c>
      <c r="N97" s="134">
        <f>'3.1.2 CO PO Matrix'!N398</f>
        <v>1.75</v>
      </c>
      <c r="O97" s="134">
        <f>'3.1.2 CO PO Matrix'!O398</f>
        <v>1.75</v>
      </c>
      <c r="P97" s="134">
        <f>'3.1.2 CO PO Matrix'!P398</f>
        <v>2.5</v>
      </c>
      <c r="Q97" s="134">
        <f>'3.1.2 CO PO Matrix'!Q398</f>
        <v>2.6666666666666665</v>
      </c>
      <c r="R97" s="134">
        <f>'3.1.2 CO PO Matrix'!R398</f>
        <v>1.75</v>
      </c>
      <c r="S97" s="46"/>
      <c r="T97" s="46"/>
      <c r="U97" s="46"/>
      <c r="V97" s="46"/>
      <c r="W97" s="46"/>
      <c r="X97" s="46"/>
      <c r="Y97" s="114"/>
      <c r="Z97" s="114"/>
    </row>
    <row r="98" spans="1:26" ht="15.8" customHeight="1">
      <c r="A98" s="136" t="s">
        <v>757</v>
      </c>
      <c r="B98" s="136">
        <v>410527</v>
      </c>
      <c r="C98" s="65" t="str">
        <f>'3.1.2 CO PO Matrix'!C405</f>
        <v>CO417</v>
      </c>
      <c r="D98" s="134" t="str">
        <f>'3.1.2 CO PO Matrix'!D405</f>
        <v>-</v>
      </c>
      <c r="E98" s="134" t="str">
        <f>'3.1.2 CO PO Matrix'!E405</f>
        <v>-</v>
      </c>
      <c r="F98" s="134" t="str">
        <f>'3.1.2 CO PO Matrix'!F405</f>
        <v>-</v>
      </c>
      <c r="G98" s="134" t="str">
        <f>'3.1.2 CO PO Matrix'!G405</f>
        <v>-</v>
      </c>
      <c r="H98" s="134" t="str">
        <f>'3.1.2 CO PO Matrix'!H405</f>
        <v>-</v>
      </c>
      <c r="I98" s="134" t="str">
        <f>'3.1.2 CO PO Matrix'!I405</f>
        <v>-</v>
      </c>
      <c r="J98" s="134" t="str">
        <f>'3.1.2 CO PO Matrix'!J405</f>
        <v>-</v>
      </c>
      <c r="K98" s="134" t="str">
        <f>'3.1.2 CO PO Matrix'!K405</f>
        <v>-</v>
      </c>
      <c r="L98" s="134" t="str">
        <f>'3.1.2 CO PO Matrix'!L405</f>
        <v>-</v>
      </c>
      <c r="M98" s="134" t="str">
        <f>'3.1.2 CO PO Matrix'!M405</f>
        <v>-</v>
      </c>
      <c r="N98" s="134" t="str">
        <f>'3.1.2 CO PO Matrix'!N405</f>
        <v>-</v>
      </c>
      <c r="O98" s="134" t="str">
        <f>'3.1.2 CO PO Matrix'!O405</f>
        <v>-</v>
      </c>
      <c r="P98" s="134" t="str">
        <f>'3.1.2 CO PO Matrix'!P405</f>
        <v>-</v>
      </c>
      <c r="Q98" s="134" t="str">
        <f>'3.1.2 CO PO Matrix'!Q405</f>
        <v>-</v>
      </c>
      <c r="R98" s="134" t="str">
        <f>'3.1.2 CO PO Matrix'!R405</f>
        <v>-</v>
      </c>
      <c r="S98" s="46"/>
      <c r="T98" s="46"/>
      <c r="U98" s="46"/>
      <c r="V98" s="46"/>
      <c r="W98" s="46"/>
      <c r="X98" s="46"/>
      <c r="Y98" s="114"/>
      <c r="Z98" s="114"/>
    </row>
    <row r="99" spans="1:26" ht="15.8"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114"/>
      <c r="Z99" s="114"/>
    </row>
    <row r="100" spans="1:26" ht="15.8"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5.8"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5.8"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5.8"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5.8"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5.8"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5.8"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5.8"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5.8"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5.8"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5.8"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5.8"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5.8"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5.8"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5.8"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5.8"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5.8"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5.8"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5.8"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5.8"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5.8"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5.8"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5.8"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5.8"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5.8"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5.8"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5.8"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5.8"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5.8"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5.8"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5.8"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5.8"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5.8"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5.8"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5.8"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5.8"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5.8"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5.8"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5.8"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5.8"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5.8"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5.8"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5.8"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5.8"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5.8"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5.8"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5.8"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5.8"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5.8"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5.8"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5.8"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5.8"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5.8"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5.8"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5.8"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5.8"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5.8"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5.8"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5.8"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5.8"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5.8"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5.8"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5.8"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5.8"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5.8"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5.8"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5.8"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5.8"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5.8"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5.8"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5.8"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5.8"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5.8"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5.8"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5.8"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5.8"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5.8"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5.8"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5.8"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5.8"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5.8"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5.8"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5.8"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5.8"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5.8"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5.8"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5.8"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5.8"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5.8"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5.8"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5.8"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5.8"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5.8"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5.8"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5.8"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5.8"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5.8"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5.8"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5.8"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5.8"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5.8"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5.8"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5.8"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5.8"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5.8"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5.8"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5.8"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5.8"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5.8"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5.8"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5.8"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5.8"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5.8"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5.8"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5.8"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5.8"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5.8"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5.8"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5.8"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5.8"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5.8"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5.8"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5.8"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5.8"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5.8"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5.8"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5.8"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5.8"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5.8"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5.8"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5.8"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5.8"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5.8"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5.8"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5.8"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5.8"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5.8"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5.8"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5.8"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5.8"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5.8"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5.8"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5.8"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5.8"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5.8"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5.8"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5.8"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5.8"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5.8"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5.8"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5.8"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5.8"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5.8"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5.8"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5.8"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5.8"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5.8"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5.8"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5.8"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5.8"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5.8"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5.8"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5.8"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5.8"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5.8"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5.8"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5.8"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5.8"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5.8"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5.8"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5.8"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5.8"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5.8"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5.8"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5.8"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5.8"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5.8"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5.8"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5.8"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5.8"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5.8"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5.8"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5.8"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5.8"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5.8"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5.8"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5.8"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5.8"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5.8"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5.8"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5.8"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5.8"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5.8"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5.8"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5.8"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5.8"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5.8"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5.8"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5.8" customHeight="1"/>
    <row r="299" spans="1:26" ht="15.8" customHeight="1"/>
    <row r="300" spans="1:26" ht="15.8" customHeight="1"/>
    <row r="301" spans="1:26" ht="15.8" customHeight="1"/>
    <row r="302" spans="1:26" ht="15.8" customHeight="1"/>
    <row r="303" spans="1:26" ht="15.8" customHeight="1"/>
    <row r="304" spans="1:26"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sheetData>
  <mergeCells count="33">
    <mergeCell ref="A1:R2"/>
    <mergeCell ref="A3:R3"/>
    <mergeCell ref="A4:R4"/>
    <mergeCell ref="A5:R5"/>
    <mergeCell ref="A6:S6"/>
    <mergeCell ref="T6:W6"/>
    <mergeCell ref="A7:R7"/>
    <mergeCell ref="S7:V7"/>
    <mergeCell ref="S20:V20"/>
    <mergeCell ref="A24:S24"/>
    <mergeCell ref="T24:W24"/>
    <mergeCell ref="A25:R25"/>
    <mergeCell ref="S25:V25"/>
    <mergeCell ref="T38:W38"/>
    <mergeCell ref="A38:S38"/>
    <mergeCell ref="A39:R39"/>
    <mergeCell ref="S39:V39"/>
    <mergeCell ref="A51:S51"/>
    <mergeCell ref="T51:W51"/>
    <mergeCell ref="A52:R52"/>
    <mergeCell ref="S52:V52"/>
    <mergeCell ref="A77:R77"/>
    <mergeCell ref="A88:S88"/>
    <mergeCell ref="T88:W88"/>
    <mergeCell ref="A89:R89"/>
    <mergeCell ref="S89:V89"/>
    <mergeCell ref="A63:S63"/>
    <mergeCell ref="T63:W63"/>
    <mergeCell ref="A64:R64"/>
    <mergeCell ref="S64:V64"/>
    <mergeCell ref="A76:S76"/>
    <mergeCell ref="T76:W76"/>
    <mergeCell ref="S77:V7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26"/>
  <sheetViews>
    <sheetView workbookViewId="0">
      <selection sqref="A1:R2"/>
    </sheetView>
  </sheetViews>
  <sheetFormatPr defaultColWidth="14.375" defaultRowHeight="14.95" customHeight="1"/>
  <cols>
    <col min="1" max="1" width="23.25" customWidth="1"/>
    <col min="2" max="2" width="14" customWidth="1"/>
    <col min="3" max="3" width="10.625" customWidth="1"/>
    <col min="4" max="4" width="8.625" customWidth="1"/>
    <col min="5" max="6" width="6.25" customWidth="1"/>
    <col min="7" max="8" width="6.125" customWidth="1"/>
    <col min="9" max="9" width="6" customWidth="1"/>
    <col min="10" max="10" width="5.625" customWidth="1"/>
    <col min="11" max="11" width="6.125" customWidth="1"/>
    <col min="12" max="13" width="6.625" customWidth="1"/>
    <col min="14" max="14" width="5.75" customWidth="1"/>
    <col min="15" max="18" width="5.875" customWidth="1"/>
    <col min="19" max="23" width="9.125" hidden="1" customWidth="1"/>
    <col min="24" max="24" width="8.75" customWidth="1"/>
  </cols>
  <sheetData>
    <row r="1" spans="1:26" ht="29.25" customHeight="1">
      <c r="A1" s="304" t="s">
        <v>764</v>
      </c>
      <c r="B1" s="245"/>
      <c r="C1" s="245"/>
      <c r="D1" s="245"/>
      <c r="E1" s="245"/>
      <c r="F1" s="245"/>
      <c r="G1" s="245"/>
      <c r="H1" s="245"/>
      <c r="I1" s="245"/>
      <c r="J1" s="245"/>
      <c r="K1" s="245"/>
      <c r="L1" s="245"/>
      <c r="M1" s="245"/>
      <c r="N1" s="245"/>
      <c r="O1" s="245"/>
      <c r="P1" s="245"/>
      <c r="Q1" s="245"/>
      <c r="R1" s="245"/>
      <c r="S1" s="113"/>
      <c r="T1" s="113"/>
      <c r="U1" s="113"/>
      <c r="V1" s="113"/>
      <c r="W1" s="113"/>
      <c r="X1" s="114"/>
      <c r="Y1" s="114"/>
      <c r="Z1" s="114"/>
    </row>
    <row r="2" spans="1:26" ht="12.1" customHeight="1">
      <c r="A2" s="245"/>
      <c r="B2" s="245"/>
      <c r="C2" s="245"/>
      <c r="D2" s="245"/>
      <c r="E2" s="245"/>
      <c r="F2" s="245"/>
      <c r="G2" s="245"/>
      <c r="H2" s="245"/>
      <c r="I2" s="245"/>
      <c r="J2" s="245"/>
      <c r="K2" s="245"/>
      <c r="L2" s="245"/>
      <c r="M2" s="245"/>
      <c r="N2" s="245"/>
      <c r="O2" s="245"/>
      <c r="P2" s="245"/>
      <c r="Q2" s="245"/>
      <c r="R2" s="245"/>
      <c r="S2" s="113"/>
      <c r="T2" s="113"/>
      <c r="U2" s="113"/>
      <c r="V2" s="113"/>
      <c r="W2" s="113"/>
      <c r="X2" s="114"/>
      <c r="Y2" s="114"/>
      <c r="Z2" s="114"/>
    </row>
    <row r="3" spans="1:26" ht="18" customHeight="1">
      <c r="A3" s="305" t="s">
        <v>79</v>
      </c>
      <c r="B3" s="245"/>
      <c r="C3" s="245"/>
      <c r="D3" s="245"/>
      <c r="E3" s="245"/>
      <c r="F3" s="245"/>
      <c r="G3" s="245"/>
      <c r="H3" s="245"/>
      <c r="I3" s="245"/>
      <c r="J3" s="245"/>
      <c r="K3" s="245"/>
      <c r="L3" s="245"/>
      <c r="M3" s="245"/>
      <c r="N3" s="245"/>
      <c r="O3" s="245"/>
      <c r="P3" s="245"/>
      <c r="Q3" s="245"/>
      <c r="R3" s="245"/>
      <c r="S3" s="113"/>
      <c r="T3" s="113"/>
      <c r="U3" s="113"/>
      <c r="V3" s="113"/>
      <c r="W3" s="113"/>
      <c r="X3" s="114"/>
      <c r="Y3" s="114"/>
      <c r="Z3" s="114"/>
    </row>
    <row r="4" spans="1:26" ht="18" customHeight="1">
      <c r="A4" s="305" t="s">
        <v>80</v>
      </c>
      <c r="B4" s="245"/>
      <c r="C4" s="245"/>
      <c r="D4" s="245"/>
      <c r="E4" s="245"/>
      <c r="F4" s="245"/>
      <c r="G4" s="245"/>
      <c r="H4" s="245"/>
      <c r="I4" s="245"/>
      <c r="J4" s="245"/>
      <c r="K4" s="245"/>
      <c r="L4" s="245"/>
      <c r="M4" s="245"/>
      <c r="N4" s="245"/>
      <c r="O4" s="245"/>
      <c r="P4" s="245"/>
      <c r="Q4" s="245"/>
      <c r="R4" s="245"/>
      <c r="S4" s="115"/>
      <c r="T4" s="115"/>
      <c r="U4" s="115"/>
      <c r="V4" s="115"/>
      <c r="W4" s="115"/>
      <c r="X4" s="114"/>
      <c r="Y4" s="114"/>
      <c r="Z4" s="114"/>
    </row>
    <row r="5" spans="1:26" ht="16.5" customHeight="1">
      <c r="A5" s="305"/>
      <c r="B5" s="245"/>
      <c r="C5" s="245"/>
      <c r="D5" s="245"/>
      <c r="E5" s="245"/>
      <c r="F5" s="245"/>
      <c r="G5" s="245"/>
      <c r="H5" s="245"/>
      <c r="I5" s="245"/>
      <c r="J5" s="245"/>
      <c r="K5" s="245"/>
      <c r="L5" s="245"/>
      <c r="M5" s="245"/>
      <c r="N5" s="245"/>
      <c r="O5" s="245"/>
      <c r="P5" s="245"/>
      <c r="Q5" s="245"/>
      <c r="R5" s="245"/>
      <c r="S5" s="113"/>
      <c r="T5" s="113"/>
      <c r="U5" s="113"/>
      <c r="V5" s="113"/>
      <c r="W5" s="113"/>
      <c r="X5" s="114"/>
      <c r="Y5" s="114"/>
      <c r="Z5" s="114"/>
    </row>
    <row r="6" spans="1:26" ht="27.7" customHeight="1">
      <c r="A6" s="316" t="s">
        <v>939</v>
      </c>
      <c r="B6" s="308"/>
      <c r="C6" s="308"/>
      <c r="D6" s="308"/>
      <c r="E6" s="308"/>
      <c r="F6" s="308"/>
      <c r="G6" s="308"/>
      <c r="H6" s="308"/>
      <c r="I6" s="308"/>
      <c r="J6" s="308"/>
      <c r="K6" s="308"/>
      <c r="L6" s="308"/>
      <c r="M6" s="308"/>
      <c r="N6" s="308"/>
      <c r="O6" s="308"/>
      <c r="P6" s="308"/>
      <c r="Q6" s="308"/>
      <c r="R6" s="308"/>
      <c r="S6" s="308"/>
      <c r="T6" s="317"/>
      <c r="U6" s="302"/>
      <c r="V6" s="302"/>
      <c r="W6" s="302"/>
      <c r="X6" s="114"/>
      <c r="Y6" s="114"/>
      <c r="Z6" s="114"/>
    </row>
    <row r="7" spans="1:26" ht="28.55" customHeight="1">
      <c r="A7" s="312" t="s">
        <v>766</v>
      </c>
      <c r="B7" s="302"/>
      <c r="C7" s="302"/>
      <c r="D7" s="302"/>
      <c r="E7" s="302"/>
      <c r="F7" s="302"/>
      <c r="G7" s="302"/>
      <c r="H7" s="302"/>
      <c r="I7" s="302"/>
      <c r="J7" s="302"/>
      <c r="K7" s="302"/>
      <c r="L7" s="302"/>
      <c r="M7" s="302"/>
      <c r="N7" s="302"/>
      <c r="O7" s="302"/>
      <c r="P7" s="302"/>
      <c r="Q7" s="302"/>
      <c r="R7" s="302"/>
      <c r="S7" s="312"/>
      <c r="T7" s="302"/>
      <c r="U7" s="302"/>
      <c r="V7" s="302"/>
      <c r="W7" s="130"/>
      <c r="X7" s="114"/>
      <c r="Y7" s="114"/>
      <c r="Z7" s="114"/>
    </row>
    <row r="8" spans="1:26" ht="38.25" customHeight="1">
      <c r="A8" s="44" t="s">
        <v>82</v>
      </c>
      <c r="B8" s="45" t="s">
        <v>83</v>
      </c>
      <c r="C8" s="45" t="s">
        <v>767</v>
      </c>
      <c r="D8" s="74" t="s">
        <v>768</v>
      </c>
      <c r="E8" s="74" t="s">
        <v>769</v>
      </c>
      <c r="F8" s="74" t="s">
        <v>770</v>
      </c>
      <c r="G8" s="74" t="s">
        <v>771</v>
      </c>
      <c r="H8" s="74" t="s">
        <v>772</v>
      </c>
      <c r="I8" s="74" t="s">
        <v>773</v>
      </c>
      <c r="J8" s="74" t="s">
        <v>774</v>
      </c>
      <c r="K8" s="74" t="s">
        <v>775</v>
      </c>
      <c r="L8" s="74" t="s">
        <v>776</v>
      </c>
      <c r="M8" s="74" t="s">
        <v>777</v>
      </c>
      <c r="N8" s="74" t="s">
        <v>778</v>
      </c>
      <c r="O8" s="74" t="s">
        <v>779</v>
      </c>
      <c r="P8" s="74" t="s">
        <v>780</v>
      </c>
      <c r="Q8" s="74" t="s">
        <v>781</v>
      </c>
      <c r="R8" s="74" t="s">
        <v>782</v>
      </c>
      <c r="S8" s="46"/>
      <c r="T8" s="46"/>
      <c r="U8" s="46"/>
      <c r="V8" s="46"/>
      <c r="W8" s="46"/>
      <c r="X8" s="46"/>
      <c r="Y8" s="114"/>
      <c r="Z8" s="114"/>
    </row>
    <row r="9" spans="1:26" ht="15.8" customHeight="1">
      <c r="A9" s="131" t="s">
        <v>85</v>
      </c>
      <c r="B9" s="77">
        <v>210241</v>
      </c>
      <c r="C9" s="124" t="str">
        <f>'3.1.2 CO PO Matrix'!C15</f>
        <v>CO201</v>
      </c>
      <c r="D9" s="124">
        <f>'3.1.2 CO PO Matrix'!D15</f>
        <v>2</v>
      </c>
      <c r="E9" s="124">
        <f>'3.1.2 CO PO Matrix'!E15</f>
        <v>2</v>
      </c>
      <c r="F9" s="124">
        <f>'3.1.2 CO PO Matrix'!F15</f>
        <v>1</v>
      </c>
      <c r="G9" s="124">
        <f>'3.1.2 CO PO Matrix'!G15</f>
        <v>1</v>
      </c>
      <c r="H9" s="124" t="str">
        <f>'3.1.2 CO PO Matrix'!H15</f>
        <v>-</v>
      </c>
      <c r="I9" s="124" t="str">
        <f>'3.1.2 CO PO Matrix'!I15</f>
        <v>-</v>
      </c>
      <c r="J9" s="124" t="str">
        <f>'3.1.2 CO PO Matrix'!J15</f>
        <v>-</v>
      </c>
      <c r="K9" s="124" t="str">
        <f>'3.1.2 CO PO Matrix'!K15</f>
        <v>-</v>
      </c>
      <c r="L9" s="124" t="str">
        <f>'3.1.2 CO PO Matrix'!L15</f>
        <v>-</v>
      </c>
      <c r="M9" s="124" t="str">
        <f>'3.1.2 CO PO Matrix'!M15</f>
        <v>-</v>
      </c>
      <c r="N9" s="124" t="str">
        <f>'3.1.2 CO PO Matrix'!N15</f>
        <v>-</v>
      </c>
      <c r="O9" s="124" t="str">
        <f>'3.1.2 CO PO Matrix'!O15</f>
        <v>-</v>
      </c>
      <c r="P9" s="124" t="str">
        <f>'3.1.2 CO PO Matrix'!P15</f>
        <v>-</v>
      </c>
      <c r="Q9" s="124">
        <f>'3.1.2 CO PO Matrix'!Q15</f>
        <v>1</v>
      </c>
      <c r="R9" s="124" t="str">
        <f>'3.1.2 CO PO Matrix'!R15</f>
        <v>-</v>
      </c>
      <c r="S9" s="132"/>
      <c r="T9" s="132"/>
      <c r="U9" s="132"/>
      <c r="V9" s="132"/>
      <c r="W9" s="132"/>
      <c r="X9" s="132"/>
      <c r="Y9" s="114"/>
      <c r="Z9" s="114"/>
    </row>
    <row r="10" spans="1:26" ht="40.6" customHeight="1">
      <c r="A10" s="133" t="s">
        <v>97</v>
      </c>
      <c r="B10" s="77">
        <v>210242</v>
      </c>
      <c r="C10" s="124" t="str">
        <f>'3.1.2 CO PO Matrix'!C22</f>
        <v>CO202</v>
      </c>
      <c r="D10" s="124">
        <f>'3.1.2 CO PO Matrix'!D22</f>
        <v>1.1666666666666667</v>
      </c>
      <c r="E10" s="124">
        <f>'3.1.2 CO PO Matrix'!E22</f>
        <v>1.4</v>
      </c>
      <c r="F10" s="124">
        <f>'3.1.2 CO PO Matrix'!F22</f>
        <v>1.2</v>
      </c>
      <c r="G10" s="124">
        <f>'3.1.2 CO PO Matrix'!G22</f>
        <v>1.25</v>
      </c>
      <c r="H10" s="124">
        <f>'3.1.2 CO PO Matrix'!H22</f>
        <v>1</v>
      </c>
      <c r="I10" s="124" t="str">
        <f>'3.1.2 CO PO Matrix'!I22</f>
        <v>-</v>
      </c>
      <c r="J10" s="124" t="str">
        <f>'3.1.2 CO PO Matrix'!J22</f>
        <v>-</v>
      </c>
      <c r="K10" s="124" t="str">
        <f>'3.1.2 CO PO Matrix'!K22</f>
        <v>-</v>
      </c>
      <c r="L10" s="124" t="str">
        <f>'3.1.2 CO PO Matrix'!L22</f>
        <v>-</v>
      </c>
      <c r="M10" s="124" t="str">
        <f>'3.1.2 CO PO Matrix'!M22</f>
        <v>-</v>
      </c>
      <c r="N10" s="124" t="str">
        <f>'3.1.2 CO PO Matrix'!N22</f>
        <v>-</v>
      </c>
      <c r="O10" s="124" t="str">
        <f>'3.1.2 CO PO Matrix'!O22</f>
        <v>-</v>
      </c>
      <c r="P10" s="124">
        <f>'3.1.2 CO PO Matrix'!P22</f>
        <v>2</v>
      </c>
      <c r="Q10" s="124">
        <f>'3.1.2 CO PO Matrix'!Q22</f>
        <v>2</v>
      </c>
      <c r="R10" s="124">
        <f>'3.1.2 CO PO Matrix'!R22</f>
        <v>2</v>
      </c>
      <c r="S10" s="46"/>
      <c r="T10" s="46"/>
      <c r="U10" s="46"/>
      <c r="V10" s="46"/>
      <c r="W10" s="46"/>
      <c r="X10" s="46"/>
      <c r="Y10" s="114"/>
      <c r="Z10" s="114"/>
    </row>
    <row r="11" spans="1:26" ht="43.5" customHeight="1">
      <c r="A11" s="133" t="s">
        <v>922</v>
      </c>
      <c r="B11" s="77">
        <v>210243</v>
      </c>
      <c r="C11" s="86" t="str">
        <f>'3.1.2 CO PO Matrix'!C29</f>
        <v>CO203</v>
      </c>
      <c r="D11" s="124">
        <f>'3.1.2 CO PO Matrix'!D29</f>
        <v>1.5</v>
      </c>
      <c r="E11" s="124">
        <f>'3.1.2 CO PO Matrix'!E29</f>
        <v>1</v>
      </c>
      <c r="F11" s="124">
        <f>'3.1.2 CO PO Matrix'!F29</f>
        <v>1.1666666666666667</v>
      </c>
      <c r="G11" s="124">
        <f>'3.1.2 CO PO Matrix'!G29</f>
        <v>1</v>
      </c>
      <c r="H11" s="124">
        <f>'3.1.2 CO PO Matrix'!H29</f>
        <v>0</v>
      </c>
      <c r="I11" s="124">
        <f>'3.1.2 CO PO Matrix'!I29</f>
        <v>0</v>
      </c>
      <c r="J11" s="124">
        <f>'3.1.2 CO PO Matrix'!J29</f>
        <v>0</v>
      </c>
      <c r="K11" s="124">
        <f>'3.1.2 CO PO Matrix'!K29</f>
        <v>0</v>
      </c>
      <c r="L11" s="124">
        <f>'3.1.2 CO PO Matrix'!L29</f>
        <v>0</v>
      </c>
      <c r="M11" s="124">
        <f>'3.1.2 CO PO Matrix'!M29</f>
        <v>0</v>
      </c>
      <c r="N11" s="124">
        <f>'3.1.2 CO PO Matrix'!N29</f>
        <v>0</v>
      </c>
      <c r="O11" s="124">
        <f>'3.1.2 CO PO Matrix'!O29</f>
        <v>0.5</v>
      </c>
      <c r="P11" s="124">
        <f>'3.1.2 CO PO Matrix'!P29</f>
        <v>1.8333333333333333</v>
      </c>
      <c r="Q11" s="124">
        <f>'3.1.2 CO PO Matrix'!Q29</f>
        <v>2</v>
      </c>
      <c r="R11" s="124">
        <f>'3.1.2 CO PO Matrix'!R29</f>
        <v>1.1666666666666667</v>
      </c>
      <c r="S11" s="46"/>
      <c r="T11" s="46"/>
      <c r="U11" s="46"/>
      <c r="V11" s="46"/>
      <c r="W11" s="46"/>
      <c r="X11" s="46"/>
      <c r="Y11" s="114"/>
      <c r="Z11" s="114"/>
    </row>
    <row r="12" spans="1:26" ht="37.549999999999997" customHeight="1">
      <c r="A12" s="133" t="s">
        <v>923</v>
      </c>
      <c r="B12" s="77">
        <v>210244</v>
      </c>
      <c r="C12" s="65" t="str">
        <f>'3.1.2 CO PO Matrix'!C36</f>
        <v>CO204</v>
      </c>
      <c r="D12" s="134">
        <f>'3.1.2 CO PO Matrix'!D36</f>
        <v>1.8</v>
      </c>
      <c r="E12" s="134">
        <f>'3.1.2 CO PO Matrix'!E36</f>
        <v>1.5</v>
      </c>
      <c r="F12" s="134">
        <f>'3.1.2 CO PO Matrix'!F36</f>
        <v>1.2</v>
      </c>
      <c r="G12" s="134">
        <f>'3.1.2 CO PO Matrix'!G36</f>
        <v>1</v>
      </c>
      <c r="H12" s="134" t="str">
        <f>'3.1.2 CO PO Matrix'!H36</f>
        <v>-</v>
      </c>
      <c r="I12" s="134" t="str">
        <f>'3.1.2 CO PO Matrix'!I36</f>
        <v>-</v>
      </c>
      <c r="J12" s="134" t="str">
        <f>'3.1.2 CO PO Matrix'!J36</f>
        <v>-</v>
      </c>
      <c r="K12" s="134" t="str">
        <f>'3.1.2 CO PO Matrix'!K36</f>
        <v>-</v>
      </c>
      <c r="L12" s="134" t="str">
        <f>'3.1.2 CO PO Matrix'!L36</f>
        <v>-</v>
      </c>
      <c r="M12" s="134" t="str">
        <f>'3.1.2 CO PO Matrix'!M36</f>
        <v>-</v>
      </c>
      <c r="N12" s="134" t="str">
        <f>'3.1.2 CO PO Matrix'!N36</f>
        <v>-</v>
      </c>
      <c r="O12" s="134" t="str">
        <f>'3.1.2 CO PO Matrix'!O36</f>
        <v>-</v>
      </c>
      <c r="P12" s="134" t="str">
        <f>'3.1.2 CO PO Matrix'!P36</f>
        <v>-</v>
      </c>
      <c r="Q12" s="134" t="str">
        <f>'3.1.2 CO PO Matrix'!Q36</f>
        <v>-</v>
      </c>
      <c r="R12" s="134" t="str">
        <f>'3.1.2 CO PO Matrix'!R36</f>
        <v>-</v>
      </c>
      <c r="S12" s="46"/>
      <c r="T12" s="46"/>
      <c r="U12" s="46"/>
      <c r="V12" s="46"/>
      <c r="W12" s="46"/>
      <c r="X12" s="46"/>
      <c r="Y12" s="114"/>
      <c r="Z12" s="114"/>
    </row>
    <row r="13" spans="1:26" ht="44.35" customHeight="1">
      <c r="A13" s="133" t="s">
        <v>924</v>
      </c>
      <c r="B13" s="77">
        <v>210245</v>
      </c>
      <c r="C13" s="65" t="str">
        <f>'3.1.2 CO PO Matrix'!C43</f>
        <v>CO205</v>
      </c>
      <c r="D13" s="134">
        <f>'3.1.2 CO PO Matrix'!D43</f>
        <v>2</v>
      </c>
      <c r="E13" s="134">
        <f>'3.1.2 CO PO Matrix'!E43</f>
        <v>1.3333333333333333</v>
      </c>
      <c r="F13" s="134">
        <f>'3.1.2 CO PO Matrix'!F43</f>
        <v>2</v>
      </c>
      <c r="G13" s="134">
        <f>'3.1.2 CO PO Matrix'!G43</f>
        <v>1</v>
      </c>
      <c r="H13" s="134" t="str">
        <f>'3.1.2 CO PO Matrix'!H43</f>
        <v>-</v>
      </c>
      <c r="I13" s="134" t="str">
        <f>'3.1.2 CO PO Matrix'!I43</f>
        <v>-</v>
      </c>
      <c r="J13" s="134" t="str">
        <f>'3.1.2 CO PO Matrix'!J43</f>
        <v>-</v>
      </c>
      <c r="K13" s="134" t="str">
        <f>'3.1.2 CO PO Matrix'!K43</f>
        <v>-</v>
      </c>
      <c r="L13" s="134" t="str">
        <f>'3.1.2 CO PO Matrix'!L43</f>
        <v>-</v>
      </c>
      <c r="M13" s="134" t="str">
        <f>'3.1.2 CO PO Matrix'!M43</f>
        <v>-</v>
      </c>
      <c r="N13" s="134" t="str">
        <f>'3.1.2 CO PO Matrix'!N43</f>
        <v>-</v>
      </c>
      <c r="O13" s="134" t="str">
        <f>'3.1.2 CO PO Matrix'!O43</f>
        <v>-</v>
      </c>
      <c r="P13" s="134">
        <f>'3.1.2 CO PO Matrix'!P43</f>
        <v>2</v>
      </c>
      <c r="Q13" s="134">
        <f>'3.1.2 CO PO Matrix'!Q43</f>
        <v>2</v>
      </c>
      <c r="R13" s="134">
        <f>'3.1.2 CO PO Matrix'!R43</f>
        <v>2</v>
      </c>
      <c r="S13" s="46"/>
      <c r="T13" s="46"/>
      <c r="U13" s="46"/>
      <c r="V13" s="46"/>
      <c r="W13" s="46"/>
      <c r="X13" s="46"/>
      <c r="Y13" s="114"/>
      <c r="Z13" s="114"/>
    </row>
    <row r="14" spans="1:26" ht="30.75" customHeight="1">
      <c r="A14" s="133" t="s">
        <v>925</v>
      </c>
      <c r="B14" s="77">
        <v>210246</v>
      </c>
      <c r="C14" s="65" t="str">
        <f>'3.1.2 CO PO Matrix'!C50</f>
        <v>CO206</v>
      </c>
      <c r="D14" s="134">
        <f>'3.1.2 CO PO Matrix'!D50</f>
        <v>1.3333333333333333</v>
      </c>
      <c r="E14" s="134">
        <f>'3.1.2 CO PO Matrix'!E50</f>
        <v>1.8333333333333333</v>
      </c>
      <c r="F14" s="134">
        <f>'3.1.2 CO PO Matrix'!F50</f>
        <v>1.5</v>
      </c>
      <c r="G14" s="134">
        <f>'3.1.2 CO PO Matrix'!G50</f>
        <v>1</v>
      </c>
      <c r="H14" s="134" t="str">
        <f>'3.1.2 CO PO Matrix'!H50</f>
        <v>-</v>
      </c>
      <c r="I14" s="134" t="str">
        <f>'3.1.2 CO PO Matrix'!I50</f>
        <v>-</v>
      </c>
      <c r="J14" s="134" t="str">
        <f>'3.1.2 CO PO Matrix'!J50</f>
        <v>-</v>
      </c>
      <c r="K14" s="134" t="str">
        <f>'3.1.2 CO PO Matrix'!K50</f>
        <v>-</v>
      </c>
      <c r="L14" s="134" t="str">
        <f>'3.1.2 CO PO Matrix'!L50</f>
        <v>-</v>
      </c>
      <c r="M14" s="134" t="str">
        <f>'3.1.2 CO PO Matrix'!M50</f>
        <v>-</v>
      </c>
      <c r="N14" s="134" t="str">
        <f>'3.1.2 CO PO Matrix'!N50</f>
        <v>-</v>
      </c>
      <c r="O14" s="134" t="str">
        <f>'3.1.2 CO PO Matrix'!O50</f>
        <v>-</v>
      </c>
      <c r="P14" s="134">
        <f>'3.1.2 CO PO Matrix'!P50</f>
        <v>2</v>
      </c>
      <c r="Q14" s="134">
        <f>'3.1.2 CO PO Matrix'!Q50</f>
        <v>2</v>
      </c>
      <c r="R14" s="134">
        <f>'3.1.2 CO PO Matrix'!R50</f>
        <v>2</v>
      </c>
      <c r="S14" s="46"/>
      <c r="T14" s="46"/>
      <c r="U14" s="46"/>
      <c r="V14" s="46"/>
      <c r="W14" s="46"/>
      <c r="X14" s="46"/>
      <c r="Y14" s="114"/>
      <c r="Z14" s="114"/>
    </row>
    <row r="15" spans="1:26" ht="45" customHeight="1">
      <c r="A15" s="133" t="s">
        <v>926</v>
      </c>
      <c r="B15" s="77">
        <v>210247</v>
      </c>
      <c r="C15" s="65" t="str">
        <f>'3.1.2 CO PO Matrix'!C55</f>
        <v>CO207</v>
      </c>
      <c r="D15" s="134">
        <f>'3.1.2 CO PO Matrix'!D55</f>
        <v>0.5</v>
      </c>
      <c r="E15" s="134">
        <f>'3.1.2 CO PO Matrix'!E55</f>
        <v>1.25</v>
      </c>
      <c r="F15" s="134">
        <f>'3.1.2 CO PO Matrix'!F55</f>
        <v>2</v>
      </c>
      <c r="G15" s="134">
        <f>'3.1.2 CO PO Matrix'!G55</f>
        <v>0.75</v>
      </c>
      <c r="H15" s="134">
        <f>'3.1.2 CO PO Matrix'!H55</f>
        <v>0.33333333333333331</v>
      </c>
      <c r="I15" s="134">
        <f>'3.1.2 CO PO Matrix'!I55</f>
        <v>0</v>
      </c>
      <c r="J15" s="134">
        <f>'3.1.2 CO PO Matrix'!J55</f>
        <v>0</v>
      </c>
      <c r="K15" s="134">
        <f>'3.1.2 CO PO Matrix'!K55</f>
        <v>0</v>
      </c>
      <c r="L15" s="134">
        <f>'3.1.2 CO PO Matrix'!L55</f>
        <v>0</v>
      </c>
      <c r="M15" s="134">
        <f>'3.1.2 CO PO Matrix'!M55</f>
        <v>0</v>
      </c>
      <c r="N15" s="134">
        <f>'3.1.2 CO PO Matrix'!N55</f>
        <v>0</v>
      </c>
      <c r="O15" s="134">
        <f>'3.1.2 CO PO Matrix'!O55</f>
        <v>0.75</v>
      </c>
      <c r="P15" s="134">
        <f>'3.1.2 CO PO Matrix'!P55</f>
        <v>1.75</v>
      </c>
      <c r="Q15" s="134">
        <f>'3.1.2 CO PO Matrix'!Q55</f>
        <v>2</v>
      </c>
      <c r="R15" s="134">
        <f>'3.1.2 CO PO Matrix'!R55</f>
        <v>1</v>
      </c>
      <c r="S15" s="46"/>
      <c r="T15" s="46"/>
      <c r="U15" s="46"/>
      <c r="V15" s="46"/>
      <c r="W15" s="46"/>
      <c r="X15" s="46"/>
      <c r="Y15" s="114"/>
      <c r="Z15" s="114"/>
    </row>
    <row r="16" spans="1:26" ht="39.75" customHeight="1">
      <c r="A16" s="133" t="s">
        <v>927</v>
      </c>
      <c r="B16" s="77">
        <v>210248</v>
      </c>
      <c r="C16" s="65" t="str">
        <f>'3.1.2 CO PO Matrix'!C60</f>
        <v>CO208</v>
      </c>
      <c r="D16" s="134">
        <f>'3.1.2 CO PO Matrix'!D60</f>
        <v>3</v>
      </c>
      <c r="E16" s="134">
        <f>'3.1.2 CO PO Matrix'!E60</f>
        <v>2</v>
      </c>
      <c r="F16" s="134">
        <f>'3.1.2 CO PO Matrix'!F60</f>
        <v>2</v>
      </c>
      <c r="G16" s="134">
        <f>'3.1.2 CO PO Matrix'!G60</f>
        <v>1</v>
      </c>
      <c r="H16" s="134">
        <f>'3.1.2 CO PO Matrix'!H60</f>
        <v>1</v>
      </c>
      <c r="I16" s="134" t="str">
        <f>'3.1.2 CO PO Matrix'!I60</f>
        <v>-</v>
      </c>
      <c r="J16" s="134" t="str">
        <f>'3.1.2 CO PO Matrix'!J60</f>
        <v>-</v>
      </c>
      <c r="K16" s="134" t="str">
        <f>'3.1.2 CO PO Matrix'!K60</f>
        <v>-</v>
      </c>
      <c r="L16" s="134" t="str">
        <f>'3.1.2 CO PO Matrix'!L60</f>
        <v>-</v>
      </c>
      <c r="M16" s="134" t="str">
        <f>'3.1.2 CO PO Matrix'!M60</f>
        <v>-</v>
      </c>
      <c r="N16" s="134" t="str">
        <f>'3.1.2 CO PO Matrix'!N60</f>
        <v>-</v>
      </c>
      <c r="O16" s="134" t="str">
        <f>'3.1.2 CO PO Matrix'!O60</f>
        <v>-</v>
      </c>
      <c r="P16" s="134">
        <f>'3.1.2 CO PO Matrix'!P60</f>
        <v>2</v>
      </c>
      <c r="Q16" s="134">
        <f>'3.1.2 CO PO Matrix'!Q60</f>
        <v>2</v>
      </c>
      <c r="R16" s="134">
        <f>'3.1.2 CO PO Matrix'!R60</f>
        <v>1</v>
      </c>
      <c r="S16" s="46"/>
      <c r="T16" s="46"/>
      <c r="U16" s="46"/>
      <c r="V16" s="46"/>
      <c r="W16" s="46"/>
      <c r="X16" s="46"/>
      <c r="Y16" s="114"/>
      <c r="Z16" s="114"/>
    </row>
    <row r="17" spans="1:26" ht="32.950000000000003" customHeight="1">
      <c r="A17" s="133" t="s">
        <v>928</v>
      </c>
      <c r="B17" s="65">
        <v>210249</v>
      </c>
      <c r="C17" s="65" t="str">
        <f>'3.1.2 CO PO Matrix'!C67</f>
        <v>CO209</v>
      </c>
      <c r="D17" s="134">
        <f>'3.1.2 CO PO Matrix'!D67</f>
        <v>1.1666666666666667</v>
      </c>
      <c r="E17" s="134">
        <f>'3.1.2 CO PO Matrix'!E67</f>
        <v>1.5</v>
      </c>
      <c r="F17" s="134">
        <f>'3.1.2 CO PO Matrix'!F67</f>
        <v>1</v>
      </c>
      <c r="G17" s="134">
        <f>'3.1.2 CO PO Matrix'!G67</f>
        <v>1</v>
      </c>
      <c r="H17" s="134">
        <f>'3.1.2 CO PO Matrix'!H67</f>
        <v>1.3333333333333333</v>
      </c>
      <c r="I17" s="134">
        <f>'3.1.2 CO PO Matrix'!I67</f>
        <v>1.2</v>
      </c>
      <c r="J17" s="134">
        <f>'3.1.2 CO PO Matrix'!J67</f>
        <v>1</v>
      </c>
      <c r="K17" s="134">
        <f>'3.1.2 CO PO Matrix'!K67</f>
        <v>1.5</v>
      </c>
      <c r="L17" s="134">
        <f>'3.1.2 CO PO Matrix'!L67</f>
        <v>2.5</v>
      </c>
      <c r="M17" s="134">
        <f>'3.1.2 CO PO Matrix'!M67</f>
        <v>2.8333333333333335</v>
      </c>
      <c r="N17" s="134">
        <f>'3.1.2 CO PO Matrix'!N67</f>
        <v>1</v>
      </c>
      <c r="O17" s="134">
        <f>'3.1.2 CO PO Matrix'!O67</f>
        <v>1</v>
      </c>
      <c r="P17" s="134">
        <f>'3.1.2 CO PO Matrix'!P67</f>
        <v>1</v>
      </c>
      <c r="Q17" s="134">
        <f>'3.1.2 CO PO Matrix'!Q67</f>
        <v>1.6</v>
      </c>
      <c r="R17" s="134">
        <f>'3.1.2 CO PO Matrix'!R67</f>
        <v>1.3333333333333333</v>
      </c>
      <c r="S17" s="46"/>
      <c r="T17" s="46"/>
      <c r="U17" s="46"/>
      <c r="V17" s="46"/>
      <c r="W17" s="46"/>
      <c r="X17" s="46"/>
      <c r="Y17" s="114"/>
      <c r="Z17" s="114"/>
    </row>
    <row r="18" spans="1:26" ht="41.3" customHeight="1">
      <c r="A18" s="48" t="s">
        <v>196</v>
      </c>
      <c r="B18" s="65">
        <v>210250</v>
      </c>
      <c r="C18" s="134" t="str">
        <f>'3.1.2 CO PO Matrix'!C74</f>
        <v>CO210</v>
      </c>
      <c r="D18" s="134" t="str">
        <f>'3.1.2 CO PO Matrix'!D74</f>
        <v>-</v>
      </c>
      <c r="E18" s="134" t="str">
        <f>'3.1.2 CO PO Matrix'!E74</f>
        <v>-</v>
      </c>
      <c r="F18" s="134" t="str">
        <f>'3.1.2 CO PO Matrix'!F74</f>
        <v>-</v>
      </c>
      <c r="G18" s="134" t="str">
        <f>'3.1.2 CO PO Matrix'!G74</f>
        <v>-</v>
      </c>
      <c r="H18" s="134" t="str">
        <f>'3.1.2 CO PO Matrix'!H74</f>
        <v>-</v>
      </c>
      <c r="I18" s="134">
        <f>'3.1.2 CO PO Matrix'!I74</f>
        <v>1</v>
      </c>
      <c r="J18" s="134">
        <f>'3.1.2 CO PO Matrix'!J74</f>
        <v>1</v>
      </c>
      <c r="K18" s="134">
        <f>'3.1.2 CO PO Matrix'!K74</f>
        <v>1</v>
      </c>
      <c r="L18" s="134" t="str">
        <f>'3.1.2 CO PO Matrix'!L74</f>
        <v>-</v>
      </c>
      <c r="M18" s="134" t="str">
        <f>'3.1.2 CO PO Matrix'!M74</f>
        <v>-</v>
      </c>
      <c r="N18" s="134" t="str">
        <f>'3.1.2 CO PO Matrix'!N74</f>
        <v>-</v>
      </c>
      <c r="O18" s="134" t="str">
        <f>'3.1.2 CO PO Matrix'!O74</f>
        <v>-</v>
      </c>
      <c r="P18" s="134" t="str">
        <f>'3.1.2 CO PO Matrix'!P74</f>
        <v>-</v>
      </c>
      <c r="Q18" s="134" t="str">
        <f>'3.1.2 CO PO Matrix'!Q74</f>
        <v>-</v>
      </c>
      <c r="R18" s="134" t="str">
        <f>'3.1.2 CO PO Matrix'!R74</f>
        <v>-</v>
      </c>
      <c r="S18" s="46"/>
      <c r="T18" s="46"/>
      <c r="U18" s="46"/>
      <c r="V18" s="46"/>
      <c r="W18" s="46"/>
      <c r="X18" s="46"/>
      <c r="Y18" s="114"/>
      <c r="Z18" s="114"/>
    </row>
    <row r="19" spans="1:26" ht="36.700000000000003" customHeight="1">
      <c r="A19" s="48" t="s">
        <v>209</v>
      </c>
      <c r="B19" s="65">
        <v>210251</v>
      </c>
      <c r="C19" s="65" t="str">
        <f>'3.1.2 CO PO Matrix'!C80</f>
        <v>CO211</v>
      </c>
      <c r="D19" s="134" t="str">
        <f>'3.1.2 CO PO Matrix'!D80</f>
        <v>-</v>
      </c>
      <c r="E19" s="134" t="str">
        <f>'3.1.2 CO PO Matrix'!E80</f>
        <v>-</v>
      </c>
      <c r="F19" s="134" t="str">
        <f>'3.1.2 CO PO Matrix'!F80</f>
        <v>-</v>
      </c>
      <c r="G19" s="134" t="str">
        <f>'3.1.2 CO PO Matrix'!G80</f>
        <v>-</v>
      </c>
      <c r="H19" s="134" t="str">
        <f>'3.1.2 CO PO Matrix'!H80</f>
        <v>-</v>
      </c>
      <c r="I19" s="134" t="str">
        <f>'3.1.2 CO PO Matrix'!I80</f>
        <v>-</v>
      </c>
      <c r="J19" s="134" t="str">
        <f>'3.1.2 CO PO Matrix'!J80</f>
        <v>-</v>
      </c>
      <c r="K19" s="134" t="str">
        <f>'3.1.2 CO PO Matrix'!K80</f>
        <v>-</v>
      </c>
      <c r="L19" s="134" t="str">
        <f>'3.1.2 CO PO Matrix'!L80</f>
        <v>-</v>
      </c>
      <c r="M19" s="134" t="str">
        <f>'3.1.2 CO PO Matrix'!M80</f>
        <v>-</v>
      </c>
      <c r="N19" s="134" t="str">
        <f>'3.1.2 CO PO Matrix'!N80</f>
        <v>-</v>
      </c>
      <c r="O19" s="134" t="str">
        <f>'3.1.2 CO PO Matrix'!O80</f>
        <v>-</v>
      </c>
      <c r="P19" s="134" t="str">
        <f>'3.1.2 CO PO Matrix'!P80</f>
        <v>-</v>
      </c>
      <c r="Q19" s="134" t="str">
        <f>'3.1.2 CO PO Matrix'!Q80</f>
        <v>-</v>
      </c>
      <c r="R19" s="134" t="str">
        <f>'3.1.2 CO PO Matrix'!R80</f>
        <v>-</v>
      </c>
      <c r="S19" s="46"/>
      <c r="T19" s="46"/>
      <c r="U19" s="46"/>
      <c r="V19" s="46"/>
      <c r="W19" s="46"/>
      <c r="X19" s="46"/>
      <c r="Y19" s="114"/>
      <c r="Z19" s="114"/>
    </row>
    <row r="20" spans="1:26" ht="32.950000000000003" customHeight="1">
      <c r="A20" s="49" t="s">
        <v>930</v>
      </c>
      <c r="B20" s="108">
        <v>207003</v>
      </c>
      <c r="C20" s="134" t="str">
        <f>'3.1.2 CO PO Matrix'!C90</f>
        <v>CO212</v>
      </c>
      <c r="D20" s="134">
        <f>'3.1.2 CO PO Matrix'!D90</f>
        <v>3</v>
      </c>
      <c r="E20" s="134">
        <f>'3.1.2 CO PO Matrix'!E90</f>
        <v>3</v>
      </c>
      <c r="F20" s="134">
        <f>'3.1.2 CO PO Matrix'!F90</f>
        <v>2.3333333333333335</v>
      </c>
      <c r="G20" s="134">
        <f>'3.1.2 CO PO Matrix'!G90</f>
        <v>2.3333333333333335</v>
      </c>
      <c r="H20" s="134">
        <f>'3.1.2 CO PO Matrix'!H90</f>
        <v>1</v>
      </c>
      <c r="I20" s="134" t="str">
        <f>'3.1.2 CO PO Matrix'!I90</f>
        <v>-</v>
      </c>
      <c r="J20" s="134" t="str">
        <f>'3.1.2 CO PO Matrix'!J90</f>
        <v>-</v>
      </c>
      <c r="K20" s="134" t="str">
        <f>'3.1.2 CO PO Matrix'!K90</f>
        <v>-</v>
      </c>
      <c r="L20" s="134" t="str">
        <f>'3.1.2 CO PO Matrix'!L90</f>
        <v>-</v>
      </c>
      <c r="M20" s="134" t="str">
        <f>'3.1.2 CO PO Matrix'!M90</f>
        <v>-</v>
      </c>
      <c r="N20" s="134" t="str">
        <f>'3.1.2 CO PO Matrix'!N90</f>
        <v>-</v>
      </c>
      <c r="O20" s="134" t="str">
        <f>'3.1.2 CO PO Matrix'!O90</f>
        <v>-</v>
      </c>
      <c r="P20" s="134" t="str">
        <f>'3.1.2 CO PO Matrix'!P90</f>
        <v>-</v>
      </c>
      <c r="Q20" s="134">
        <f>'3.1.2 CO PO Matrix'!Q90</f>
        <v>1</v>
      </c>
      <c r="R20" s="134" t="str">
        <f>'3.1.2 CO PO Matrix'!R90</f>
        <v>-</v>
      </c>
      <c r="S20" s="46"/>
      <c r="T20" s="46"/>
      <c r="U20" s="46"/>
      <c r="V20" s="46"/>
      <c r="W20" s="46"/>
      <c r="X20" s="46"/>
      <c r="Y20" s="114"/>
      <c r="Z20" s="114"/>
    </row>
    <row r="21" spans="1:26" ht="44.35" customHeight="1">
      <c r="A21" s="49" t="s">
        <v>234</v>
      </c>
      <c r="B21" s="108">
        <v>210252</v>
      </c>
      <c r="C21" s="134" t="str">
        <f>'3.1.2 CO PO Matrix'!C97</f>
        <v>CO213</v>
      </c>
      <c r="D21" s="134">
        <f>'3.1.2 CO PO Matrix'!D97</f>
        <v>1.5</v>
      </c>
      <c r="E21" s="134">
        <f>'3.1.2 CO PO Matrix'!E97</f>
        <v>1.5</v>
      </c>
      <c r="F21" s="134">
        <f>'3.1.2 CO PO Matrix'!F97</f>
        <v>1.3333333333333333</v>
      </c>
      <c r="G21" s="134">
        <f>'3.1.2 CO PO Matrix'!G97</f>
        <v>1</v>
      </c>
      <c r="H21" s="134" t="str">
        <f>'3.1.2 CO PO Matrix'!H97</f>
        <v>-</v>
      </c>
      <c r="I21" s="134" t="str">
        <f>'3.1.2 CO PO Matrix'!I97</f>
        <v>-</v>
      </c>
      <c r="J21" s="134" t="str">
        <f>'3.1.2 CO PO Matrix'!J97</f>
        <v>-</v>
      </c>
      <c r="K21" s="134" t="str">
        <f>'3.1.2 CO PO Matrix'!K97</f>
        <v>-</v>
      </c>
      <c r="L21" s="134" t="str">
        <f>'3.1.2 CO PO Matrix'!L97</f>
        <v>-</v>
      </c>
      <c r="M21" s="134" t="str">
        <f>'3.1.2 CO PO Matrix'!M97</f>
        <v>-</v>
      </c>
      <c r="N21" s="134" t="str">
        <f>'3.1.2 CO PO Matrix'!N97</f>
        <v>-</v>
      </c>
      <c r="O21" s="134" t="str">
        <f>'3.1.2 CO PO Matrix'!O97</f>
        <v>-</v>
      </c>
      <c r="P21" s="134">
        <f>'3.1.2 CO PO Matrix'!P97</f>
        <v>2</v>
      </c>
      <c r="Q21" s="134">
        <f>'3.1.2 CO PO Matrix'!Q97</f>
        <v>2</v>
      </c>
      <c r="R21" s="134">
        <f>'3.1.2 CO PO Matrix'!R97</f>
        <v>2</v>
      </c>
      <c r="S21" s="46"/>
      <c r="T21" s="46"/>
      <c r="U21" s="46"/>
      <c r="V21" s="46"/>
      <c r="W21" s="46"/>
      <c r="X21" s="46"/>
      <c r="Y21" s="114"/>
      <c r="Z21" s="114"/>
    </row>
    <row r="22" spans="1:26" ht="33.799999999999997" customHeight="1">
      <c r="A22" s="49" t="s">
        <v>931</v>
      </c>
      <c r="B22" s="108">
        <v>210253</v>
      </c>
      <c r="C22" s="134" t="str">
        <f>'3.1.2 CO PO Matrix'!C104</f>
        <v>CO214</v>
      </c>
      <c r="D22" s="134">
        <f>'3.1.2 CO PO Matrix'!D104</f>
        <v>1.2</v>
      </c>
      <c r="E22" s="134">
        <f>'3.1.2 CO PO Matrix'!E104</f>
        <v>1.75</v>
      </c>
      <c r="F22" s="134">
        <f>'3.1.2 CO PO Matrix'!F104</f>
        <v>1.75</v>
      </c>
      <c r="G22" s="134">
        <f>'3.1.2 CO PO Matrix'!G104</f>
        <v>2</v>
      </c>
      <c r="H22" s="134">
        <f>'3.1.2 CO PO Matrix'!H104</f>
        <v>1</v>
      </c>
      <c r="I22" s="134" t="str">
        <f>'3.1.2 CO PO Matrix'!I104</f>
        <v>-</v>
      </c>
      <c r="J22" s="134">
        <f>'3.1.2 CO PO Matrix'!J104</f>
        <v>1</v>
      </c>
      <c r="K22" s="134" t="str">
        <f>'3.1.2 CO PO Matrix'!K104</f>
        <v>-</v>
      </c>
      <c r="L22" s="134" t="str">
        <f>'3.1.2 CO PO Matrix'!L104</f>
        <v>-</v>
      </c>
      <c r="M22" s="134">
        <f>'3.1.2 CO PO Matrix'!M104</f>
        <v>1</v>
      </c>
      <c r="N22" s="134" t="str">
        <f>'3.1.2 CO PO Matrix'!N104</f>
        <v>-</v>
      </c>
      <c r="O22" s="134" t="str">
        <f>'3.1.2 CO PO Matrix'!O104</f>
        <v>-</v>
      </c>
      <c r="P22" s="134">
        <f>'3.1.2 CO PO Matrix'!P104</f>
        <v>1</v>
      </c>
      <c r="Q22" s="134">
        <f>'3.1.2 CO PO Matrix'!Q104</f>
        <v>2</v>
      </c>
      <c r="R22" s="134" t="str">
        <f>'3.1.2 CO PO Matrix'!R104</f>
        <v>-</v>
      </c>
      <c r="S22" s="46"/>
      <c r="T22" s="46"/>
      <c r="U22" s="46"/>
      <c r="V22" s="46"/>
      <c r="W22" s="46"/>
      <c r="X22" s="46"/>
      <c r="Y22" s="114"/>
      <c r="Z22" s="114"/>
    </row>
    <row r="23" spans="1:26" ht="15.8" customHeight="1">
      <c r="A23" s="49" t="s">
        <v>260</v>
      </c>
      <c r="B23" s="108">
        <v>210254</v>
      </c>
      <c r="C23" s="134" t="str">
        <f>'3.1.2 CO PO Matrix'!C111</f>
        <v>CO215</v>
      </c>
      <c r="D23" s="134">
        <f>'3.1.2 CO PO Matrix'!D111</f>
        <v>2</v>
      </c>
      <c r="E23" s="134">
        <f>'3.1.2 CO PO Matrix'!E111</f>
        <v>1.3333333333333333</v>
      </c>
      <c r="F23" s="134">
        <f>'3.1.2 CO PO Matrix'!F111</f>
        <v>1.8</v>
      </c>
      <c r="G23" s="134">
        <f>'3.1.2 CO PO Matrix'!G111</f>
        <v>1.3333333333333333</v>
      </c>
      <c r="H23" s="134" t="str">
        <f>'3.1.2 CO PO Matrix'!H111</f>
        <v>-</v>
      </c>
      <c r="I23" s="134" t="str">
        <f>'3.1.2 CO PO Matrix'!I111</f>
        <v>-</v>
      </c>
      <c r="J23" s="134" t="str">
        <f>'3.1.2 CO PO Matrix'!J111</f>
        <v>-</v>
      </c>
      <c r="K23" s="134" t="str">
        <f>'3.1.2 CO PO Matrix'!K111</f>
        <v>-</v>
      </c>
      <c r="L23" s="134" t="str">
        <f>'3.1.2 CO PO Matrix'!L111</f>
        <v>-</v>
      </c>
      <c r="M23" s="134" t="str">
        <f>'3.1.2 CO PO Matrix'!M111</f>
        <v>-</v>
      </c>
      <c r="N23" s="134" t="str">
        <f>'3.1.2 CO PO Matrix'!N111</f>
        <v>-</v>
      </c>
      <c r="O23" s="134" t="str">
        <f>'3.1.2 CO PO Matrix'!O111</f>
        <v>-</v>
      </c>
      <c r="P23" s="134">
        <f>'3.1.2 CO PO Matrix'!P111</f>
        <v>3</v>
      </c>
      <c r="Q23" s="134">
        <f>'3.1.2 CO PO Matrix'!Q111</f>
        <v>3</v>
      </c>
      <c r="R23" s="134">
        <f>'3.1.2 CO PO Matrix'!R111</f>
        <v>2</v>
      </c>
      <c r="S23" s="46"/>
      <c r="T23" s="46"/>
      <c r="U23" s="46"/>
      <c r="V23" s="46"/>
      <c r="W23" s="46"/>
      <c r="X23" s="46"/>
      <c r="Y23" s="114"/>
      <c r="Z23" s="114"/>
    </row>
    <row r="24" spans="1:26" ht="31.6" customHeight="1">
      <c r="A24" s="49" t="s">
        <v>273</v>
      </c>
      <c r="B24" s="108">
        <v>210255</v>
      </c>
      <c r="C24" s="65" t="str">
        <f>'3.1.2 CO PO Matrix'!C118</f>
        <v>CO216</v>
      </c>
      <c r="D24" s="134">
        <f>'3.1.2 CO PO Matrix'!D118</f>
        <v>2</v>
      </c>
      <c r="E24" s="134">
        <f>'3.1.2 CO PO Matrix'!E118</f>
        <v>1.5</v>
      </c>
      <c r="F24" s="134">
        <f>'3.1.2 CO PO Matrix'!F118</f>
        <v>1.8</v>
      </c>
      <c r="G24" s="134">
        <f>'3.1.2 CO PO Matrix'!G118</f>
        <v>2</v>
      </c>
      <c r="H24" s="134" t="str">
        <f>'3.1.2 CO PO Matrix'!H118</f>
        <v>-</v>
      </c>
      <c r="I24" s="134" t="str">
        <f>'3.1.2 CO PO Matrix'!I118</f>
        <v>-</v>
      </c>
      <c r="J24" s="134" t="str">
        <f>'3.1.2 CO PO Matrix'!J118</f>
        <v>-</v>
      </c>
      <c r="K24" s="134" t="str">
        <f>'3.1.2 CO PO Matrix'!K118</f>
        <v>-</v>
      </c>
      <c r="L24" s="134" t="str">
        <f>'3.1.2 CO PO Matrix'!L118</f>
        <v>-</v>
      </c>
      <c r="M24" s="134" t="str">
        <f>'3.1.2 CO PO Matrix'!M118</f>
        <v>-</v>
      </c>
      <c r="N24" s="134" t="str">
        <f>'3.1.2 CO PO Matrix'!N118</f>
        <v>-</v>
      </c>
      <c r="O24" s="134" t="str">
        <f>'3.1.2 CO PO Matrix'!O118</f>
        <v>-</v>
      </c>
      <c r="P24" s="134">
        <f>'3.1.2 CO PO Matrix'!P118</f>
        <v>1.3333333333333333</v>
      </c>
      <c r="Q24" s="134">
        <f>'3.1.2 CO PO Matrix'!Q118</f>
        <v>2</v>
      </c>
      <c r="R24" s="134">
        <f>'3.1.2 CO PO Matrix'!R118</f>
        <v>1</v>
      </c>
      <c r="S24" s="46"/>
      <c r="T24" s="46"/>
      <c r="U24" s="46"/>
      <c r="V24" s="46"/>
      <c r="W24" s="46"/>
      <c r="X24" s="46"/>
      <c r="Y24" s="114"/>
      <c r="Z24" s="114"/>
    </row>
    <row r="25" spans="1:26" ht="50.3" customHeight="1">
      <c r="A25" s="49" t="s">
        <v>932</v>
      </c>
      <c r="B25" s="108">
        <v>210256</v>
      </c>
      <c r="C25" s="65" t="str">
        <f>'3.1.2 CO PO Matrix'!C125</f>
        <v>CO217</v>
      </c>
      <c r="D25" s="134">
        <f>'3.1.2 CO PO Matrix'!D125</f>
        <v>1</v>
      </c>
      <c r="E25" s="134">
        <f>'3.1.2 CO PO Matrix'!E125</f>
        <v>1.8333333333333333</v>
      </c>
      <c r="F25" s="134">
        <f>'3.1.2 CO PO Matrix'!F125</f>
        <v>1.6666666666666667</v>
      </c>
      <c r="G25" s="134">
        <f>'3.1.2 CO PO Matrix'!G125</f>
        <v>1.25</v>
      </c>
      <c r="H25" s="134" t="str">
        <f>'3.1.2 CO PO Matrix'!H125</f>
        <v>-</v>
      </c>
      <c r="I25" s="134" t="str">
        <f>'3.1.2 CO PO Matrix'!I125</f>
        <v>-</v>
      </c>
      <c r="J25" s="134" t="str">
        <f>'3.1.2 CO PO Matrix'!J125</f>
        <v>-</v>
      </c>
      <c r="K25" s="134" t="str">
        <f>'3.1.2 CO PO Matrix'!K125</f>
        <v>-</v>
      </c>
      <c r="L25" s="134" t="str">
        <f>'3.1.2 CO PO Matrix'!L125</f>
        <v>-</v>
      </c>
      <c r="M25" s="134" t="str">
        <f>'3.1.2 CO PO Matrix'!M125</f>
        <v>-</v>
      </c>
      <c r="N25" s="134" t="str">
        <f>'3.1.2 CO PO Matrix'!N125</f>
        <v>-</v>
      </c>
      <c r="O25" s="134" t="str">
        <f>'3.1.2 CO PO Matrix'!O125</f>
        <v>-</v>
      </c>
      <c r="P25" s="134">
        <f>'3.1.2 CO PO Matrix'!P125</f>
        <v>2</v>
      </c>
      <c r="Q25" s="134">
        <f>'3.1.2 CO PO Matrix'!Q125</f>
        <v>2</v>
      </c>
      <c r="R25" s="134">
        <f>'3.1.2 CO PO Matrix'!R125</f>
        <v>2</v>
      </c>
      <c r="S25" s="46"/>
      <c r="T25" s="46"/>
      <c r="U25" s="46"/>
      <c r="V25" s="46"/>
      <c r="W25" s="46"/>
      <c r="X25" s="46"/>
      <c r="Y25" s="114"/>
      <c r="Z25" s="114"/>
    </row>
    <row r="26" spans="1:26" ht="38.25" customHeight="1">
      <c r="A26" s="49" t="s">
        <v>933</v>
      </c>
      <c r="B26" s="108">
        <v>210257</v>
      </c>
      <c r="C26" s="65" t="str">
        <f>'3.1.2 CO PO Matrix'!C129</f>
        <v>CO218</v>
      </c>
      <c r="D26" s="134">
        <f>'3.1.2 CO PO Matrix'!D129</f>
        <v>2</v>
      </c>
      <c r="E26" s="134">
        <f>'3.1.2 CO PO Matrix'!E129</f>
        <v>1</v>
      </c>
      <c r="F26" s="134">
        <f>'3.1.2 CO PO Matrix'!F129</f>
        <v>2</v>
      </c>
      <c r="G26" s="134">
        <f>'3.1.2 CO PO Matrix'!G129</f>
        <v>1</v>
      </c>
      <c r="H26" s="134" t="str">
        <f>'3.1.2 CO PO Matrix'!H129</f>
        <v>-</v>
      </c>
      <c r="I26" s="134" t="str">
        <f>'3.1.2 CO PO Matrix'!I129</f>
        <v>-</v>
      </c>
      <c r="J26" s="134" t="str">
        <f>'3.1.2 CO PO Matrix'!J129</f>
        <v>-</v>
      </c>
      <c r="K26" s="134" t="str">
        <f>'3.1.2 CO PO Matrix'!K129</f>
        <v>-</v>
      </c>
      <c r="L26" s="134" t="str">
        <f>'3.1.2 CO PO Matrix'!L129</f>
        <v>-</v>
      </c>
      <c r="M26" s="134" t="str">
        <f>'3.1.2 CO PO Matrix'!M129</f>
        <v>-</v>
      </c>
      <c r="N26" s="134" t="str">
        <f>'3.1.2 CO PO Matrix'!N129</f>
        <v>-</v>
      </c>
      <c r="O26" s="134" t="str">
        <f>'3.1.2 CO PO Matrix'!O129</f>
        <v>-</v>
      </c>
      <c r="P26" s="134">
        <f>'3.1.2 CO PO Matrix'!P129</f>
        <v>3</v>
      </c>
      <c r="Q26" s="134" t="str">
        <f>'3.1.2 CO PO Matrix'!Q129</f>
        <v>-</v>
      </c>
      <c r="R26" s="134">
        <f>'3.1.2 CO PO Matrix'!R129</f>
        <v>2</v>
      </c>
      <c r="S26" s="46"/>
      <c r="T26" s="46"/>
      <c r="U26" s="46"/>
      <c r="V26" s="46"/>
      <c r="W26" s="46"/>
      <c r="X26" s="46"/>
      <c r="Y26" s="114"/>
      <c r="Z26" s="114"/>
    </row>
    <row r="27" spans="1:26" ht="46.55" customHeight="1">
      <c r="A27" s="49" t="s">
        <v>934</v>
      </c>
      <c r="B27" s="108">
        <v>210258</v>
      </c>
      <c r="C27" s="65" t="str">
        <f>'3.1.2 CO PO Matrix'!C136</f>
        <v>CO219</v>
      </c>
      <c r="D27" s="134">
        <f>'3.1.2 CO PO Matrix'!D136</f>
        <v>2</v>
      </c>
      <c r="E27" s="134">
        <f>'3.1.2 CO PO Matrix'!E136</f>
        <v>2</v>
      </c>
      <c r="F27" s="134" t="str">
        <f>'3.1.2 CO PO Matrix'!F136</f>
        <v>-</v>
      </c>
      <c r="G27" s="134">
        <f>'3.1.2 CO PO Matrix'!G136</f>
        <v>3</v>
      </c>
      <c r="H27" s="134">
        <f>'3.1.2 CO PO Matrix'!H136</f>
        <v>2</v>
      </c>
      <c r="I27" s="134">
        <f>'3.1.2 CO PO Matrix'!I136</f>
        <v>3</v>
      </c>
      <c r="J27" s="134" t="str">
        <f>'3.1.2 CO PO Matrix'!J136</f>
        <v>-</v>
      </c>
      <c r="K27" s="134" t="str">
        <f>'3.1.2 CO PO Matrix'!K136</f>
        <v>-</v>
      </c>
      <c r="L27" s="134" t="str">
        <f>'3.1.2 CO PO Matrix'!L136</f>
        <v>-</v>
      </c>
      <c r="M27" s="134" t="str">
        <f>'3.1.2 CO PO Matrix'!M136</f>
        <v>-</v>
      </c>
      <c r="N27" s="134" t="str">
        <f>'3.1.2 CO PO Matrix'!N136</f>
        <v>-</v>
      </c>
      <c r="O27" s="134">
        <f>'3.1.2 CO PO Matrix'!O136</f>
        <v>2</v>
      </c>
      <c r="P27" s="134" t="str">
        <f>'3.1.2 CO PO Matrix'!P136</f>
        <v>-</v>
      </c>
      <c r="Q27" s="134" t="str">
        <f>'3.1.2 CO PO Matrix'!Q136</f>
        <v>-</v>
      </c>
      <c r="R27" s="124"/>
      <c r="S27" s="46"/>
      <c r="T27" s="46"/>
      <c r="U27" s="46"/>
      <c r="V27" s="46"/>
      <c r="W27" s="46"/>
      <c r="X27" s="46"/>
      <c r="Y27" s="114"/>
      <c r="Z27" s="114"/>
    </row>
    <row r="28" spans="1:26" ht="27" customHeight="1">
      <c r="A28" s="136" t="s">
        <v>319</v>
      </c>
      <c r="B28" s="108">
        <v>210259</v>
      </c>
      <c r="C28" s="65" t="str">
        <f>'3.1.2 CO PO Matrix'!C143</f>
        <v>CO220</v>
      </c>
      <c r="D28" s="134">
        <f>'3.1.2 CO PO Matrix'!D143</f>
        <v>1</v>
      </c>
      <c r="E28" s="134">
        <f>'3.1.2 CO PO Matrix'!E143</f>
        <v>1</v>
      </c>
      <c r="F28" s="134">
        <f>'3.1.2 CO PO Matrix'!F143</f>
        <v>1</v>
      </c>
      <c r="G28" s="134">
        <f>'3.1.2 CO PO Matrix'!G143</f>
        <v>1</v>
      </c>
      <c r="H28" s="134">
        <f>'3.1.2 CO PO Matrix'!H143</f>
        <v>1</v>
      </c>
      <c r="I28" s="134">
        <f>'3.1.2 CO PO Matrix'!I143</f>
        <v>1.3333333333333333</v>
      </c>
      <c r="J28" s="134">
        <f>'3.1.2 CO PO Matrix'!J143</f>
        <v>1.3333333333333333</v>
      </c>
      <c r="K28" s="134">
        <f>'3.1.2 CO PO Matrix'!K143</f>
        <v>2.3333333333333335</v>
      </c>
      <c r="L28" s="134">
        <f>'3.1.2 CO PO Matrix'!L143</f>
        <v>1.1666666666666667</v>
      </c>
      <c r="M28" s="134">
        <f>'3.1.2 CO PO Matrix'!M143</f>
        <v>1</v>
      </c>
      <c r="N28" s="134">
        <f>'3.1.2 CO PO Matrix'!N143</f>
        <v>1</v>
      </c>
      <c r="O28" s="134">
        <f>'3.1.2 CO PO Matrix'!O143</f>
        <v>1</v>
      </c>
      <c r="P28" s="134">
        <f>'3.1.2 CO PO Matrix'!P143</f>
        <v>1</v>
      </c>
      <c r="Q28" s="134">
        <f>'3.1.2 CO PO Matrix'!Q143</f>
        <v>2.8333333333333335</v>
      </c>
      <c r="R28" s="134">
        <f>'3.1.2 CO PO Matrix'!R143</f>
        <v>1</v>
      </c>
      <c r="S28" s="46"/>
      <c r="T28" s="46"/>
      <c r="U28" s="46"/>
      <c r="V28" s="46"/>
      <c r="W28" s="46"/>
      <c r="X28" s="46"/>
      <c r="Y28" s="114"/>
      <c r="Z28" s="114"/>
    </row>
    <row r="29" spans="1:26" ht="39.1" customHeight="1">
      <c r="A29" s="136" t="s">
        <v>332</v>
      </c>
      <c r="B29" s="108">
        <v>210260</v>
      </c>
      <c r="C29" s="65" t="str">
        <f>'3.1.2 CO PO Matrix'!C150</f>
        <v>CO221</v>
      </c>
      <c r="D29" s="134" t="str">
        <f>'3.1.2 CO PO Matrix'!D150</f>
        <v>-</v>
      </c>
      <c r="E29" s="134" t="str">
        <f>'3.1.2 CO PO Matrix'!E150</f>
        <v>-</v>
      </c>
      <c r="F29" s="134" t="str">
        <f>'3.1.2 CO PO Matrix'!F150</f>
        <v>-</v>
      </c>
      <c r="G29" s="134" t="str">
        <f>'3.1.2 CO PO Matrix'!G150</f>
        <v>-</v>
      </c>
      <c r="H29" s="134" t="str">
        <f>'3.1.2 CO PO Matrix'!H150</f>
        <v>-</v>
      </c>
      <c r="I29" s="134" t="str">
        <f>'3.1.2 CO PO Matrix'!I150</f>
        <v>-</v>
      </c>
      <c r="J29" s="134" t="str">
        <f>'3.1.2 CO PO Matrix'!J150</f>
        <v>-</v>
      </c>
      <c r="K29" s="134" t="str">
        <f>'3.1.2 CO PO Matrix'!K150</f>
        <v>-</v>
      </c>
      <c r="L29" s="134" t="str">
        <f>'3.1.2 CO PO Matrix'!L150</f>
        <v>-</v>
      </c>
      <c r="M29" s="134" t="str">
        <f>'3.1.2 CO PO Matrix'!M150</f>
        <v>-</v>
      </c>
      <c r="N29" s="134" t="str">
        <f>'3.1.2 CO PO Matrix'!N150</f>
        <v>-</v>
      </c>
      <c r="O29" s="134" t="str">
        <f>'3.1.2 CO PO Matrix'!O150</f>
        <v>-</v>
      </c>
      <c r="P29" s="134" t="str">
        <f>'3.1.2 CO PO Matrix'!P150</f>
        <v>-</v>
      </c>
      <c r="Q29" s="134" t="str">
        <f>'3.1.2 CO PO Matrix'!Q150</f>
        <v>-</v>
      </c>
      <c r="R29" s="134" t="str">
        <f>'3.1.2 CO PO Matrix'!R150</f>
        <v>-</v>
      </c>
      <c r="S29" s="46"/>
      <c r="T29" s="46"/>
      <c r="U29" s="46"/>
      <c r="V29" s="46"/>
      <c r="W29" s="46"/>
      <c r="X29" s="46"/>
      <c r="Y29" s="114"/>
      <c r="Z29" s="114"/>
    </row>
    <row r="30" spans="1:26" ht="22.6" customHeight="1">
      <c r="A30" s="318" t="s">
        <v>940</v>
      </c>
      <c r="B30" s="242"/>
      <c r="C30" s="232"/>
      <c r="D30" s="137">
        <f t="shared" ref="D30:R30" si="0">IFERROR(AVERAGE(D13:D29),"-")</f>
        <v>1.6928571428571428</v>
      </c>
      <c r="E30" s="137">
        <f t="shared" si="0"/>
        <v>1.6309523809523809</v>
      </c>
      <c r="F30" s="137">
        <f t="shared" si="0"/>
        <v>1.7064102564102568</v>
      </c>
      <c r="G30" s="137">
        <f t="shared" si="0"/>
        <v>1.4047619047619049</v>
      </c>
      <c r="H30" s="137">
        <f t="shared" si="0"/>
        <v>1.0952380952380951</v>
      </c>
      <c r="I30" s="137">
        <f t="shared" si="0"/>
        <v>1.3066666666666666</v>
      </c>
      <c r="J30" s="137">
        <f t="shared" si="0"/>
        <v>0.86666666666666659</v>
      </c>
      <c r="K30" s="137">
        <f t="shared" si="0"/>
        <v>1.2083333333333335</v>
      </c>
      <c r="L30" s="137">
        <f t="shared" si="0"/>
        <v>1.2222222222222223</v>
      </c>
      <c r="M30" s="137">
        <f t="shared" si="0"/>
        <v>1.2083333333333335</v>
      </c>
      <c r="N30" s="137">
        <f t="shared" si="0"/>
        <v>0.66666666666666663</v>
      </c>
      <c r="O30" s="137">
        <f t="shared" si="0"/>
        <v>1.1875</v>
      </c>
      <c r="P30" s="137">
        <f t="shared" si="0"/>
        <v>1.8402777777777777</v>
      </c>
      <c r="Q30" s="137">
        <f t="shared" si="0"/>
        <v>2.036111111111111</v>
      </c>
      <c r="R30" s="137">
        <f t="shared" si="0"/>
        <v>1.5757575757575757</v>
      </c>
      <c r="S30" s="46"/>
      <c r="T30" s="46"/>
      <c r="U30" s="46"/>
      <c r="V30" s="46"/>
      <c r="W30" s="46"/>
      <c r="X30" s="46"/>
      <c r="Y30" s="114"/>
      <c r="Z30" s="114"/>
    </row>
    <row r="31" spans="1:26" ht="15.8"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5.8"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5.8"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5.8"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5.8"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5.8"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5.8"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5.8"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5.8"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5.8"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5.8"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5.8"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5.8"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5.8"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5.8"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5.8"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5.8"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5.8"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5.8"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5.8"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5.8"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5.8"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5.8"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5.8"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5.8"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5.8"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5.8"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5.8"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5.8"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5.8"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5.8"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5.8"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5.8"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5.8"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5.8"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5.8"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5.8"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5.8"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5.8"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5.8"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5.8"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5.8"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5.8"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5.8"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5.8"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5.8"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5.8"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5.8"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5.8"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5.8"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5.8"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5.8"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5.8"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5.8"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5.8"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5.8"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5.8"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5.8"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5.8"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5.8"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5.8"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5.8"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5.8"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5.8"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5.8"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5.8"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5.8"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5.8"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5.8"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5.8"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5.8"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5.8"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5.8"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5.8"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5.8"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5.8"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5.8"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5.8"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5.8"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5.8"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5.8"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5.8"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5.8"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5.8"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5.8"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5.8"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5.8"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5.8"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5.8"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5.8"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5.8"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5.8"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5.8"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5.8"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5.8"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5.8"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5.8"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5.8"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5.8"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5.8"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5.8"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5.8"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5.8"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5.8"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5.8"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5.8"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5.8"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5.8"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5.8"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5.8"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5.8"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5.8"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5.8"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5.8"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5.8"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5.8"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5.8"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5.8"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5.8"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5.8"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5.8"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5.8"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5.8"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5.8"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5.8"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5.8"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5.8"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5.8"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5.8"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5.8"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5.8"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5.8"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5.8"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5.8"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5.8"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5.8"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5.8"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5.8"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5.8"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5.8"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5.8"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5.8"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5.8"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5.8"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5.8"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5.8"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5.8"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5.8"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5.8"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5.8"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5.8"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5.8"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5.8"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5.8"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5.8"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5.8"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5.8"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5.8"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5.8"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5.8"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5.8"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5.8"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5.8"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5.8"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5.8"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5.8"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5.8"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5.8"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5.8"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5.8"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5.8"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5.8"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5.8"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5.8"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5.8"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5.8"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5.8"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5.8"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5.8"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5.8"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5.8"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5.8"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5.8"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5.8"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5.8"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5.8"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5.8"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5.8"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5.8"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5.8"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5.8"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5.8"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5.8"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5.8"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5.8"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5.8"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5.8"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5.8"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5.8" customHeight="1"/>
    <row r="230" spans="1:26" ht="15.8" customHeight="1"/>
    <row r="231" spans="1:26" ht="15.8" customHeight="1"/>
    <row r="232" spans="1:26" ht="15.8" customHeight="1"/>
    <row r="233" spans="1:26" ht="15.8" customHeight="1"/>
    <row r="234" spans="1:26" ht="15.8" customHeight="1"/>
    <row r="235" spans="1:26" ht="15.8" customHeight="1"/>
    <row r="236" spans="1:26" ht="15.8" customHeight="1"/>
    <row r="237" spans="1:26" ht="15.8" customHeight="1"/>
    <row r="238" spans="1:26" ht="15.8" customHeight="1"/>
    <row r="239" spans="1:26" ht="15.8" customHeight="1"/>
    <row r="240" spans="1:26"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sheetData>
  <mergeCells count="9">
    <mergeCell ref="T6:W6"/>
    <mergeCell ref="S7:V7"/>
    <mergeCell ref="A7:R7"/>
    <mergeCell ref="A30:C30"/>
    <mergeCell ref="A1:R2"/>
    <mergeCell ref="A3:R3"/>
    <mergeCell ref="A4:R4"/>
    <mergeCell ref="A5:R5"/>
    <mergeCell ref="A6:S6"/>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18"/>
  <sheetViews>
    <sheetView workbookViewId="0">
      <selection sqref="A1:R2"/>
    </sheetView>
  </sheetViews>
  <sheetFormatPr defaultColWidth="14.375" defaultRowHeight="14.95" customHeight="1"/>
  <cols>
    <col min="1" max="1" width="23.25" customWidth="1"/>
    <col min="2" max="2" width="14" customWidth="1"/>
    <col min="3" max="3" width="10.625" customWidth="1"/>
    <col min="4" max="4" width="8.625" customWidth="1"/>
    <col min="5" max="6" width="6.25" customWidth="1"/>
    <col min="7" max="8" width="6.125" customWidth="1"/>
    <col min="9" max="9" width="6" customWidth="1"/>
    <col min="10" max="10" width="5.625" customWidth="1"/>
    <col min="11" max="11" width="6.125" customWidth="1"/>
    <col min="12" max="13" width="6.625" customWidth="1"/>
    <col min="14" max="14" width="5.75" customWidth="1"/>
    <col min="15" max="18" width="5.875" customWidth="1"/>
    <col min="19" max="23" width="9.125" hidden="1" customWidth="1"/>
    <col min="24" max="24" width="8.75" customWidth="1"/>
  </cols>
  <sheetData>
    <row r="1" spans="1:26" ht="29.25" customHeight="1">
      <c r="A1" s="304" t="s">
        <v>764</v>
      </c>
      <c r="B1" s="245"/>
      <c r="C1" s="245"/>
      <c r="D1" s="245"/>
      <c r="E1" s="245"/>
      <c r="F1" s="245"/>
      <c r="G1" s="245"/>
      <c r="H1" s="245"/>
      <c r="I1" s="245"/>
      <c r="J1" s="245"/>
      <c r="K1" s="245"/>
      <c r="L1" s="245"/>
      <c r="M1" s="245"/>
      <c r="N1" s="245"/>
      <c r="O1" s="245"/>
      <c r="P1" s="245"/>
      <c r="Q1" s="245"/>
      <c r="R1" s="245"/>
      <c r="S1" s="113"/>
      <c r="T1" s="113"/>
      <c r="U1" s="113"/>
      <c r="V1" s="113"/>
      <c r="W1" s="113"/>
      <c r="X1" s="114"/>
      <c r="Y1" s="114"/>
      <c r="Z1" s="114"/>
    </row>
    <row r="2" spans="1:26" ht="12.1" customHeight="1">
      <c r="A2" s="245"/>
      <c r="B2" s="245"/>
      <c r="C2" s="245"/>
      <c r="D2" s="245"/>
      <c r="E2" s="245"/>
      <c r="F2" s="245"/>
      <c r="G2" s="245"/>
      <c r="H2" s="245"/>
      <c r="I2" s="245"/>
      <c r="J2" s="245"/>
      <c r="K2" s="245"/>
      <c r="L2" s="245"/>
      <c r="M2" s="245"/>
      <c r="N2" s="245"/>
      <c r="O2" s="245"/>
      <c r="P2" s="245"/>
      <c r="Q2" s="245"/>
      <c r="R2" s="245"/>
      <c r="S2" s="113"/>
      <c r="T2" s="113"/>
      <c r="U2" s="113"/>
      <c r="V2" s="113"/>
      <c r="W2" s="113"/>
      <c r="X2" s="114"/>
      <c r="Y2" s="114"/>
      <c r="Z2" s="114"/>
    </row>
    <row r="3" spans="1:26" ht="18" customHeight="1">
      <c r="A3" s="305" t="s">
        <v>79</v>
      </c>
      <c r="B3" s="245"/>
      <c r="C3" s="245"/>
      <c r="D3" s="245"/>
      <c r="E3" s="245"/>
      <c r="F3" s="245"/>
      <c r="G3" s="245"/>
      <c r="H3" s="245"/>
      <c r="I3" s="245"/>
      <c r="J3" s="245"/>
      <c r="K3" s="245"/>
      <c r="L3" s="245"/>
      <c r="M3" s="245"/>
      <c r="N3" s="245"/>
      <c r="O3" s="245"/>
      <c r="P3" s="245"/>
      <c r="Q3" s="245"/>
      <c r="R3" s="245"/>
      <c r="S3" s="113"/>
      <c r="T3" s="113"/>
      <c r="U3" s="113"/>
      <c r="V3" s="113"/>
      <c r="W3" s="113"/>
      <c r="X3" s="114"/>
      <c r="Y3" s="114"/>
      <c r="Z3" s="114"/>
    </row>
    <row r="4" spans="1:26" ht="18" customHeight="1">
      <c r="A4" s="305" t="s">
        <v>80</v>
      </c>
      <c r="B4" s="245"/>
      <c r="C4" s="245"/>
      <c r="D4" s="245"/>
      <c r="E4" s="245"/>
      <c r="F4" s="245"/>
      <c r="G4" s="245"/>
      <c r="H4" s="245"/>
      <c r="I4" s="245"/>
      <c r="J4" s="245"/>
      <c r="K4" s="245"/>
      <c r="L4" s="245"/>
      <c r="M4" s="245"/>
      <c r="N4" s="245"/>
      <c r="O4" s="245"/>
      <c r="P4" s="245"/>
      <c r="Q4" s="245"/>
      <c r="R4" s="245"/>
      <c r="S4" s="115"/>
      <c r="T4" s="115"/>
      <c r="U4" s="115"/>
      <c r="V4" s="115"/>
      <c r="W4" s="115"/>
      <c r="X4" s="114"/>
      <c r="Y4" s="114"/>
      <c r="Z4" s="114"/>
    </row>
    <row r="5" spans="1:26" ht="15.8" customHeight="1">
      <c r="A5" s="305"/>
      <c r="B5" s="245"/>
      <c r="C5" s="245"/>
      <c r="D5" s="245"/>
      <c r="E5" s="245"/>
      <c r="F5" s="245"/>
      <c r="G5" s="245"/>
      <c r="H5" s="245"/>
      <c r="I5" s="245"/>
      <c r="J5" s="245"/>
      <c r="K5" s="245"/>
      <c r="L5" s="245"/>
      <c r="M5" s="245"/>
      <c r="N5" s="245"/>
      <c r="O5" s="245"/>
      <c r="P5" s="245"/>
      <c r="Q5" s="245"/>
      <c r="R5" s="245"/>
      <c r="S5" s="113"/>
      <c r="T5" s="113"/>
      <c r="U5" s="113"/>
      <c r="V5" s="113"/>
      <c r="W5" s="113"/>
      <c r="X5" s="114"/>
      <c r="Y5" s="114"/>
      <c r="Z5" s="114"/>
    </row>
    <row r="6" spans="1:26" ht="15.8" customHeight="1">
      <c r="A6" s="311" t="s">
        <v>935</v>
      </c>
      <c r="B6" s="300"/>
      <c r="C6" s="300"/>
      <c r="D6" s="300"/>
      <c r="E6" s="300"/>
      <c r="F6" s="300"/>
      <c r="G6" s="300"/>
      <c r="H6" s="300"/>
      <c r="I6" s="300"/>
      <c r="J6" s="300"/>
      <c r="K6" s="300"/>
      <c r="L6" s="300"/>
      <c r="M6" s="300"/>
      <c r="N6" s="300"/>
      <c r="O6" s="300"/>
      <c r="P6" s="300"/>
      <c r="Q6" s="300"/>
      <c r="R6" s="300"/>
      <c r="S6" s="300"/>
      <c r="T6" s="312"/>
      <c r="U6" s="302"/>
      <c r="V6" s="302"/>
      <c r="W6" s="302"/>
      <c r="X6" s="46"/>
      <c r="Y6" s="114"/>
      <c r="Z6" s="114"/>
    </row>
    <row r="7" spans="1:26" ht="15.8" customHeight="1">
      <c r="A7" s="312" t="s">
        <v>766</v>
      </c>
      <c r="B7" s="302"/>
      <c r="C7" s="302"/>
      <c r="D7" s="302"/>
      <c r="E7" s="302"/>
      <c r="F7" s="302"/>
      <c r="G7" s="302"/>
      <c r="H7" s="302"/>
      <c r="I7" s="302"/>
      <c r="J7" s="302"/>
      <c r="K7" s="302"/>
      <c r="L7" s="302"/>
      <c r="M7" s="302"/>
      <c r="N7" s="302"/>
      <c r="O7" s="302"/>
      <c r="P7" s="302"/>
      <c r="Q7" s="302"/>
      <c r="R7" s="302"/>
      <c r="S7" s="312"/>
      <c r="T7" s="302"/>
      <c r="U7" s="302"/>
      <c r="V7" s="302"/>
      <c r="W7" s="135"/>
      <c r="X7" s="46"/>
      <c r="Y7" s="114"/>
      <c r="Z7" s="114"/>
    </row>
    <row r="8" spans="1:26" ht="15.8" customHeight="1">
      <c r="A8" s="44" t="s">
        <v>82</v>
      </c>
      <c r="B8" s="45" t="s">
        <v>83</v>
      </c>
      <c r="C8" s="45" t="s">
        <v>343</v>
      </c>
      <c r="D8" s="74" t="s">
        <v>768</v>
      </c>
      <c r="E8" s="74" t="s">
        <v>769</v>
      </c>
      <c r="F8" s="74" t="s">
        <v>770</v>
      </c>
      <c r="G8" s="74" t="s">
        <v>771</v>
      </c>
      <c r="H8" s="74" t="s">
        <v>772</v>
      </c>
      <c r="I8" s="74" t="s">
        <v>773</v>
      </c>
      <c r="J8" s="74" t="s">
        <v>774</v>
      </c>
      <c r="K8" s="74" t="s">
        <v>775</v>
      </c>
      <c r="L8" s="74" t="s">
        <v>776</v>
      </c>
      <c r="M8" s="74" t="s">
        <v>777</v>
      </c>
      <c r="N8" s="74" t="s">
        <v>778</v>
      </c>
      <c r="O8" s="74" t="s">
        <v>779</v>
      </c>
      <c r="P8" s="74" t="s">
        <v>780</v>
      </c>
      <c r="Q8" s="74" t="s">
        <v>781</v>
      </c>
      <c r="R8" s="74" t="s">
        <v>782</v>
      </c>
      <c r="S8" s="46"/>
      <c r="T8" s="46"/>
      <c r="U8" s="46"/>
      <c r="V8" s="46"/>
      <c r="W8" s="46"/>
      <c r="X8" s="46"/>
      <c r="Y8" s="114"/>
      <c r="Z8" s="114"/>
    </row>
    <row r="9" spans="1:26" ht="15.8" customHeight="1">
      <c r="A9" s="133" t="s">
        <v>344</v>
      </c>
      <c r="B9" s="77">
        <v>310241</v>
      </c>
      <c r="C9" s="65" t="str">
        <f>'3.1.2 CO PO Matrix'!C160</f>
        <v>CO301</v>
      </c>
      <c r="D9" s="134">
        <f>'3.1.2 CO PO Matrix'!D160</f>
        <v>1.8333333333333333</v>
      </c>
      <c r="E9" s="134">
        <f>'3.1.2 CO PO Matrix'!E160</f>
        <v>1.5</v>
      </c>
      <c r="F9" s="134">
        <f>'3.1.2 CO PO Matrix'!F160</f>
        <v>1.6666666666666667</v>
      </c>
      <c r="G9" s="134">
        <f>'3.1.2 CO PO Matrix'!G160</f>
        <v>0</v>
      </c>
      <c r="H9" s="134">
        <f>'3.1.2 CO PO Matrix'!H160</f>
        <v>0.33333333333333331</v>
      </c>
      <c r="I9" s="134">
        <f>'3.1.2 CO PO Matrix'!I160</f>
        <v>0</v>
      </c>
      <c r="J9" s="134">
        <f>'3.1.2 CO PO Matrix'!J160</f>
        <v>0</v>
      </c>
      <c r="K9" s="134">
        <f>'3.1.2 CO PO Matrix'!K160</f>
        <v>0</v>
      </c>
      <c r="L9" s="134">
        <f>'3.1.2 CO PO Matrix'!L160</f>
        <v>0</v>
      </c>
      <c r="M9" s="134">
        <f>'3.1.2 CO PO Matrix'!M160</f>
        <v>0</v>
      </c>
      <c r="N9" s="134">
        <f>'3.1.2 CO PO Matrix'!N160</f>
        <v>0</v>
      </c>
      <c r="O9" s="134">
        <f>'3.1.2 CO PO Matrix'!O160</f>
        <v>0.5</v>
      </c>
      <c r="P9" s="134">
        <f>'3.1.2 CO PO Matrix'!P160</f>
        <v>1.3333333333333333</v>
      </c>
      <c r="Q9" s="134">
        <f>'3.1.2 CO PO Matrix'!Q160</f>
        <v>0.33333333333333331</v>
      </c>
      <c r="R9" s="134">
        <f>'3.1.2 CO PO Matrix'!R160</f>
        <v>0</v>
      </c>
      <c r="S9" s="46"/>
      <c r="T9" s="46"/>
      <c r="U9" s="46"/>
      <c r="V9" s="46"/>
      <c r="W9" s="46"/>
      <c r="X9" s="46"/>
      <c r="Y9" s="114"/>
      <c r="Z9" s="114"/>
    </row>
    <row r="10" spans="1:26" ht="15.8" customHeight="1">
      <c r="A10" s="133" t="s">
        <v>357</v>
      </c>
      <c r="B10" s="77">
        <v>310242</v>
      </c>
      <c r="C10" s="65" t="str">
        <f>'3.1.2 CO PO Matrix'!C167</f>
        <v>CO302</v>
      </c>
      <c r="D10" s="134">
        <f>'3.1.2 CO PO Matrix'!D167</f>
        <v>0.83333333333333337</v>
      </c>
      <c r="E10" s="134">
        <f>'3.1.2 CO PO Matrix'!E167</f>
        <v>1.5</v>
      </c>
      <c r="F10" s="134">
        <f>'3.1.2 CO PO Matrix'!F167</f>
        <v>1.8333333333333333</v>
      </c>
      <c r="G10" s="134">
        <f>'3.1.2 CO PO Matrix'!G167</f>
        <v>0.33333333333333331</v>
      </c>
      <c r="H10" s="134">
        <f>'3.1.2 CO PO Matrix'!H167</f>
        <v>1.3333333333333333</v>
      </c>
      <c r="I10" s="134">
        <f>'3.1.2 CO PO Matrix'!I167</f>
        <v>0</v>
      </c>
      <c r="J10" s="134">
        <f>'3.1.2 CO PO Matrix'!J167</f>
        <v>0</v>
      </c>
      <c r="K10" s="134">
        <f>'3.1.2 CO PO Matrix'!K167</f>
        <v>0</v>
      </c>
      <c r="L10" s="134">
        <f>'3.1.2 CO PO Matrix'!L167</f>
        <v>0</v>
      </c>
      <c r="M10" s="134">
        <f>'3.1.2 CO PO Matrix'!M167</f>
        <v>0</v>
      </c>
      <c r="N10" s="134">
        <f>'3.1.2 CO PO Matrix'!N167</f>
        <v>0.83333333333333337</v>
      </c>
      <c r="O10" s="134">
        <f>'3.1.2 CO PO Matrix'!O167</f>
        <v>1</v>
      </c>
      <c r="P10" s="134">
        <f>'3.1.2 CO PO Matrix'!P167</f>
        <v>2.6666666666666665</v>
      </c>
      <c r="Q10" s="134">
        <f>'3.1.2 CO PO Matrix'!Q167</f>
        <v>1.6666666666666667</v>
      </c>
      <c r="R10" s="134">
        <f>'3.1.2 CO PO Matrix'!R167</f>
        <v>1.1666666666666667</v>
      </c>
      <c r="S10" s="46"/>
      <c r="T10" s="46"/>
      <c r="U10" s="46"/>
      <c r="V10" s="46"/>
      <c r="W10" s="46"/>
      <c r="X10" s="46"/>
      <c r="Y10" s="114"/>
      <c r="Z10" s="114"/>
    </row>
    <row r="11" spans="1:26" ht="15.8" customHeight="1">
      <c r="A11" s="133" t="s">
        <v>370</v>
      </c>
      <c r="B11" s="77">
        <v>310243</v>
      </c>
      <c r="C11" s="65" t="str">
        <f>'3.1.2 CO PO Matrix'!C174</f>
        <v>CO303</v>
      </c>
      <c r="D11" s="134" t="str">
        <f>'3.1.2 CO PO Matrix'!D174</f>
        <v>-</v>
      </c>
      <c r="E11" s="134" t="str">
        <f>'3.1.2 CO PO Matrix'!E174</f>
        <v>-</v>
      </c>
      <c r="F11" s="134" t="str">
        <f>'3.1.2 CO PO Matrix'!F174</f>
        <v>-</v>
      </c>
      <c r="G11" s="134" t="str">
        <f>'3.1.2 CO PO Matrix'!G174</f>
        <v>-</v>
      </c>
      <c r="H11" s="134" t="str">
        <f>'3.1.2 CO PO Matrix'!H174</f>
        <v>-</v>
      </c>
      <c r="I11" s="134" t="str">
        <f>'3.1.2 CO PO Matrix'!I174</f>
        <v>-</v>
      </c>
      <c r="J11" s="134" t="str">
        <f>'3.1.2 CO PO Matrix'!J174</f>
        <v>-</v>
      </c>
      <c r="K11" s="134" t="str">
        <f>'3.1.2 CO PO Matrix'!K174</f>
        <v>-</v>
      </c>
      <c r="L11" s="134" t="str">
        <f>'3.1.2 CO PO Matrix'!L174</f>
        <v>-</v>
      </c>
      <c r="M11" s="134" t="str">
        <f>'3.1.2 CO PO Matrix'!M174</f>
        <v>-</v>
      </c>
      <c r="N11" s="134" t="str">
        <f>'3.1.2 CO PO Matrix'!N174</f>
        <v>-</v>
      </c>
      <c r="O11" s="134" t="str">
        <f>'3.1.2 CO PO Matrix'!O174</f>
        <v>-</v>
      </c>
      <c r="P11" s="134" t="str">
        <f>'3.1.2 CO PO Matrix'!P174</f>
        <v>-</v>
      </c>
      <c r="Q11" s="134" t="str">
        <f>'3.1.2 CO PO Matrix'!Q174</f>
        <v>-</v>
      </c>
      <c r="R11" s="134" t="str">
        <f>'3.1.2 CO PO Matrix'!R174</f>
        <v>-</v>
      </c>
      <c r="S11" s="46"/>
      <c r="T11" s="46"/>
      <c r="U11" s="46"/>
      <c r="V11" s="46"/>
      <c r="W11" s="46"/>
      <c r="X11" s="46"/>
      <c r="Y11" s="114"/>
      <c r="Z11" s="114"/>
    </row>
    <row r="12" spans="1:26" ht="15.8" customHeight="1">
      <c r="A12" s="133" t="s">
        <v>383</v>
      </c>
      <c r="B12" s="77">
        <v>310244</v>
      </c>
      <c r="C12" s="65" t="str">
        <f>'3.1.2 CO PO Matrix'!C181</f>
        <v>CO304</v>
      </c>
      <c r="D12" s="134" t="str">
        <f>'3.1.2 CO PO Matrix'!D181</f>
        <v>-</v>
      </c>
      <c r="E12" s="134" t="str">
        <f>'3.1.2 CO PO Matrix'!E181</f>
        <v>-</v>
      </c>
      <c r="F12" s="134" t="str">
        <f>'3.1.2 CO PO Matrix'!F181</f>
        <v>-</v>
      </c>
      <c r="G12" s="134" t="str">
        <f>'3.1.2 CO PO Matrix'!G181</f>
        <v>-</v>
      </c>
      <c r="H12" s="134" t="str">
        <f>'3.1.2 CO PO Matrix'!H181</f>
        <v>-</v>
      </c>
      <c r="I12" s="134" t="str">
        <f>'3.1.2 CO PO Matrix'!I181</f>
        <v>-</v>
      </c>
      <c r="J12" s="134" t="str">
        <f>'3.1.2 CO PO Matrix'!J181</f>
        <v>-</v>
      </c>
      <c r="K12" s="134" t="str">
        <f>'3.1.2 CO PO Matrix'!K181</f>
        <v>-</v>
      </c>
      <c r="L12" s="134" t="str">
        <f>'3.1.2 CO PO Matrix'!L181</f>
        <v>-</v>
      </c>
      <c r="M12" s="134" t="str">
        <f>'3.1.2 CO PO Matrix'!M181</f>
        <v>-</v>
      </c>
      <c r="N12" s="134" t="str">
        <f>'3.1.2 CO PO Matrix'!N181</f>
        <v>-</v>
      </c>
      <c r="O12" s="134" t="str">
        <f>'3.1.2 CO PO Matrix'!O181</f>
        <v>-</v>
      </c>
      <c r="P12" s="134" t="str">
        <f>'3.1.2 CO PO Matrix'!P181</f>
        <v>-</v>
      </c>
      <c r="Q12" s="134" t="str">
        <f>'3.1.2 CO PO Matrix'!Q181</f>
        <v>-</v>
      </c>
      <c r="R12" s="134" t="str">
        <f>'3.1.2 CO PO Matrix'!R181</f>
        <v>-</v>
      </c>
      <c r="S12" s="46"/>
      <c r="T12" s="46"/>
      <c r="U12" s="46"/>
      <c r="V12" s="46"/>
      <c r="W12" s="46"/>
      <c r="X12" s="46"/>
      <c r="Y12" s="114"/>
      <c r="Z12" s="114"/>
    </row>
    <row r="13" spans="1:26" ht="15.8" customHeight="1">
      <c r="A13" s="133" t="s">
        <v>396</v>
      </c>
      <c r="B13" s="77">
        <v>310245</v>
      </c>
      <c r="C13" s="65" t="str">
        <f>'3.1.2 CO PO Matrix'!C188</f>
        <v>CO305</v>
      </c>
      <c r="D13" s="134">
        <v>2</v>
      </c>
      <c r="E13" s="134">
        <v>1.83</v>
      </c>
      <c r="F13" s="134">
        <v>1.33</v>
      </c>
      <c r="G13" s="134">
        <v>1.5</v>
      </c>
      <c r="H13" s="134">
        <v>1.83</v>
      </c>
      <c r="I13" s="134">
        <v>0.66</v>
      </c>
      <c r="J13" s="134">
        <v>0</v>
      </c>
      <c r="K13" s="134">
        <v>0</v>
      </c>
      <c r="L13" s="134">
        <v>0</v>
      </c>
      <c r="M13" s="134">
        <v>0</v>
      </c>
      <c r="N13" s="134">
        <v>0</v>
      </c>
      <c r="O13" s="134">
        <v>2</v>
      </c>
      <c r="P13" s="134">
        <v>2.16</v>
      </c>
      <c r="Q13" s="134">
        <v>1.66</v>
      </c>
      <c r="R13" s="134">
        <f>'3.1.2 CO PO Matrix'!R188</f>
        <v>1.6666666666666667</v>
      </c>
      <c r="S13" s="46"/>
      <c r="T13" s="46"/>
      <c r="U13" s="46"/>
      <c r="V13" s="46"/>
      <c r="W13" s="46"/>
      <c r="X13" s="46"/>
      <c r="Y13" s="114"/>
      <c r="Z13" s="114"/>
    </row>
    <row r="14" spans="1:26" ht="15.8" customHeight="1">
      <c r="A14" s="133" t="s">
        <v>409</v>
      </c>
      <c r="B14" s="77">
        <v>310246</v>
      </c>
      <c r="C14" s="65" t="str">
        <f>'3.1.2 CO PO Matrix'!C195</f>
        <v>CO306</v>
      </c>
      <c r="D14" s="134" t="str">
        <f>'3.1.2 CO PO Matrix'!D195</f>
        <v>-</v>
      </c>
      <c r="E14" s="134" t="str">
        <f>'3.1.2 CO PO Matrix'!E195</f>
        <v>-</v>
      </c>
      <c r="F14" s="134" t="str">
        <f>'3.1.2 CO PO Matrix'!F195</f>
        <v>-</v>
      </c>
      <c r="G14" s="134" t="str">
        <f>'3.1.2 CO PO Matrix'!G195</f>
        <v>-</v>
      </c>
      <c r="H14" s="134" t="str">
        <f>'3.1.2 CO PO Matrix'!H195</f>
        <v>-</v>
      </c>
      <c r="I14" s="134" t="str">
        <f>'3.1.2 CO PO Matrix'!I195</f>
        <v>-</v>
      </c>
      <c r="J14" s="134" t="str">
        <f>'3.1.2 CO PO Matrix'!J195</f>
        <v>-</v>
      </c>
      <c r="K14" s="134" t="str">
        <f>'3.1.2 CO PO Matrix'!K195</f>
        <v>-</v>
      </c>
      <c r="L14" s="134" t="str">
        <f>'3.1.2 CO PO Matrix'!L195</f>
        <v>-</v>
      </c>
      <c r="M14" s="134" t="str">
        <f>'3.1.2 CO PO Matrix'!M195</f>
        <v>-</v>
      </c>
      <c r="N14" s="134" t="str">
        <f>'3.1.2 CO PO Matrix'!N195</f>
        <v>-</v>
      </c>
      <c r="O14" s="134" t="str">
        <f>'3.1.2 CO PO Matrix'!O195</f>
        <v>-</v>
      </c>
      <c r="P14" s="134" t="str">
        <f>'3.1.2 CO PO Matrix'!P195</f>
        <v>-</v>
      </c>
      <c r="Q14" s="134" t="str">
        <f>'3.1.2 CO PO Matrix'!Q195</f>
        <v>-</v>
      </c>
      <c r="R14" s="134" t="str">
        <f>'3.1.2 CO PO Matrix'!R195</f>
        <v>-</v>
      </c>
      <c r="S14" s="46"/>
      <c r="T14" s="46"/>
      <c r="U14" s="46"/>
      <c r="V14" s="46"/>
      <c r="W14" s="46"/>
      <c r="X14" s="46"/>
      <c r="Y14" s="114"/>
      <c r="Z14" s="114"/>
    </row>
    <row r="15" spans="1:26" ht="15.8" customHeight="1">
      <c r="A15" s="133" t="s">
        <v>422</v>
      </c>
      <c r="B15" s="77">
        <v>310247</v>
      </c>
      <c r="C15" s="65" t="str">
        <f>'3.1.2 CO PO Matrix'!C201</f>
        <v>CO307</v>
      </c>
      <c r="D15" s="134">
        <f>'3.1.2 CO PO Matrix'!D201</f>
        <v>0.4</v>
      </c>
      <c r="E15" s="134">
        <f>'3.1.2 CO PO Matrix'!E201</f>
        <v>1.6</v>
      </c>
      <c r="F15" s="134">
        <f>'3.1.2 CO PO Matrix'!F201</f>
        <v>3</v>
      </c>
      <c r="G15" s="134">
        <f>'3.1.2 CO PO Matrix'!G201</f>
        <v>0</v>
      </c>
      <c r="H15" s="134">
        <f>'3.1.2 CO PO Matrix'!H201</f>
        <v>2.8</v>
      </c>
      <c r="I15" s="134">
        <f>'3.1.2 CO PO Matrix'!I201</f>
        <v>0</v>
      </c>
      <c r="J15" s="134">
        <f>'3.1.2 CO PO Matrix'!J201</f>
        <v>0</v>
      </c>
      <c r="K15" s="134">
        <f>'3.1.2 CO PO Matrix'!K201</f>
        <v>0</v>
      </c>
      <c r="L15" s="134">
        <f>'3.1.2 CO PO Matrix'!L201</f>
        <v>0</v>
      </c>
      <c r="M15" s="134">
        <f>'3.1.2 CO PO Matrix'!M201</f>
        <v>0</v>
      </c>
      <c r="N15" s="134">
        <f>'3.1.2 CO PO Matrix'!N201</f>
        <v>2</v>
      </c>
      <c r="O15" s="134">
        <f>'3.1.2 CO PO Matrix'!O201</f>
        <v>0.6</v>
      </c>
      <c r="P15" s="134">
        <f>'3.1.2 CO PO Matrix'!P201</f>
        <v>2.4</v>
      </c>
      <c r="Q15" s="134">
        <f>'3.1.2 CO PO Matrix'!Q201</f>
        <v>2</v>
      </c>
      <c r="R15" s="134">
        <f>'3.1.2 CO PO Matrix'!R201</f>
        <v>1</v>
      </c>
      <c r="S15" s="46"/>
      <c r="T15" s="46"/>
      <c r="U15" s="46"/>
      <c r="V15" s="46"/>
      <c r="W15" s="46"/>
      <c r="X15" s="46"/>
      <c r="Y15" s="114"/>
      <c r="Z15" s="114"/>
    </row>
    <row r="16" spans="1:26" ht="15.8" customHeight="1">
      <c r="A16" s="133" t="s">
        <v>433</v>
      </c>
      <c r="B16" s="77">
        <v>310248</v>
      </c>
      <c r="C16" s="65" t="str">
        <f>'3.1.2 CO PO Matrix'!C208</f>
        <v>CO308</v>
      </c>
      <c r="D16" s="134" t="str">
        <f>'3.1.2 CO PO Matrix'!D208</f>
        <v>-</v>
      </c>
      <c r="E16" s="134" t="str">
        <f>'3.1.2 CO PO Matrix'!E208</f>
        <v>-</v>
      </c>
      <c r="F16" s="134" t="str">
        <f>'3.1.2 CO PO Matrix'!F208</f>
        <v>-</v>
      </c>
      <c r="G16" s="134" t="str">
        <f>'3.1.2 CO PO Matrix'!G208</f>
        <v>-</v>
      </c>
      <c r="H16" s="134" t="str">
        <f>'3.1.2 CO PO Matrix'!H208</f>
        <v>-</v>
      </c>
      <c r="I16" s="134" t="str">
        <f>'3.1.2 CO PO Matrix'!I208</f>
        <v>-</v>
      </c>
      <c r="J16" s="134" t="str">
        <f>'3.1.2 CO PO Matrix'!J208</f>
        <v>-</v>
      </c>
      <c r="K16" s="134" t="str">
        <f>'3.1.2 CO PO Matrix'!K208</f>
        <v>-</v>
      </c>
      <c r="L16" s="134" t="str">
        <f>'3.1.2 CO PO Matrix'!L208</f>
        <v>-</v>
      </c>
      <c r="M16" s="134" t="str">
        <f>'3.1.2 CO PO Matrix'!M208</f>
        <v>-</v>
      </c>
      <c r="N16" s="134" t="str">
        <f>'3.1.2 CO PO Matrix'!N208</f>
        <v>-</v>
      </c>
      <c r="O16" s="134" t="str">
        <f>'3.1.2 CO PO Matrix'!O208</f>
        <v>-</v>
      </c>
      <c r="P16" s="134" t="str">
        <f>'3.1.2 CO PO Matrix'!P208</f>
        <v>-</v>
      </c>
      <c r="Q16" s="134" t="str">
        <f>'3.1.2 CO PO Matrix'!Q208</f>
        <v>-</v>
      </c>
      <c r="R16" s="134" t="str">
        <f>'3.1.2 CO PO Matrix'!R208</f>
        <v>-</v>
      </c>
      <c r="S16" s="46"/>
      <c r="T16" s="46"/>
      <c r="U16" s="46"/>
      <c r="V16" s="46"/>
      <c r="W16" s="46"/>
      <c r="X16" s="46"/>
      <c r="Y16" s="114"/>
      <c r="Z16" s="114"/>
    </row>
    <row r="17" spans="1:26" ht="15.8" customHeight="1">
      <c r="A17" s="133" t="s">
        <v>446</v>
      </c>
      <c r="B17" s="77">
        <v>310249</v>
      </c>
      <c r="C17" s="65" t="str">
        <f>'3.1.2 CO PO Matrix'!C215</f>
        <v>CO309</v>
      </c>
      <c r="D17" s="124"/>
      <c r="E17" s="124"/>
      <c r="F17" s="124"/>
      <c r="G17" s="124"/>
      <c r="H17" s="124"/>
      <c r="I17" s="124"/>
      <c r="J17" s="124"/>
      <c r="K17" s="124"/>
      <c r="L17" s="124"/>
      <c r="M17" s="124"/>
      <c r="N17" s="124"/>
      <c r="O17" s="124"/>
      <c r="P17" s="124"/>
      <c r="Q17" s="124"/>
      <c r="R17" s="124"/>
      <c r="S17" s="46"/>
      <c r="T17" s="46"/>
      <c r="U17" s="46"/>
      <c r="V17" s="46"/>
      <c r="W17" s="46"/>
      <c r="X17" s="46"/>
      <c r="Y17" s="114"/>
      <c r="Z17" s="114"/>
    </row>
    <row r="18" spans="1:26" ht="15.8" customHeight="1">
      <c r="A18" s="133" t="s">
        <v>936</v>
      </c>
      <c r="B18" s="77">
        <v>310250</v>
      </c>
      <c r="C18" s="65" t="str">
        <f>'3.1.2 CO PO Matrix'!C225</f>
        <v>CO310</v>
      </c>
      <c r="D18" s="134">
        <f>'3.1.2 CO PO Matrix'!D225</f>
        <v>1.4</v>
      </c>
      <c r="E18" s="134">
        <f>'3.1.2 CO PO Matrix'!E225</f>
        <v>1.2</v>
      </c>
      <c r="F18" s="134">
        <f>'3.1.2 CO PO Matrix'!F225</f>
        <v>1.2</v>
      </c>
      <c r="G18" s="134">
        <f>'3.1.2 CO PO Matrix'!G225</f>
        <v>1.2</v>
      </c>
      <c r="H18" s="134">
        <f>'3.1.2 CO PO Matrix'!H225</f>
        <v>0</v>
      </c>
      <c r="I18" s="134">
        <f>'3.1.2 CO PO Matrix'!I225</f>
        <v>0</v>
      </c>
      <c r="J18" s="134">
        <f>'3.1.2 CO PO Matrix'!J225</f>
        <v>0</v>
      </c>
      <c r="K18" s="134">
        <f>'3.1.2 CO PO Matrix'!K225</f>
        <v>0</v>
      </c>
      <c r="L18" s="134">
        <f>'3.1.2 CO PO Matrix'!L225</f>
        <v>0</v>
      </c>
      <c r="M18" s="134">
        <f>'3.1.2 CO PO Matrix'!M225</f>
        <v>0</v>
      </c>
      <c r="N18" s="134">
        <f>'3.1.2 CO PO Matrix'!N225</f>
        <v>0</v>
      </c>
      <c r="O18" s="134">
        <f>'3.1.2 CO PO Matrix'!O225</f>
        <v>0.4</v>
      </c>
      <c r="P18" s="134">
        <f>'3.1.2 CO PO Matrix'!P225</f>
        <v>1.8</v>
      </c>
      <c r="Q18" s="134">
        <f>'3.1.2 CO PO Matrix'!Q225</f>
        <v>1.2</v>
      </c>
      <c r="R18" s="134">
        <f>'3.1.2 CO PO Matrix'!R225</f>
        <v>1</v>
      </c>
      <c r="S18" s="46"/>
      <c r="T18" s="46"/>
      <c r="U18" s="46"/>
      <c r="V18" s="46"/>
      <c r="W18" s="46"/>
      <c r="X18" s="46"/>
      <c r="Y18" s="114"/>
      <c r="Z18" s="114"/>
    </row>
    <row r="19" spans="1:26" ht="15.8" customHeight="1">
      <c r="A19" s="133" t="s">
        <v>465</v>
      </c>
      <c r="B19" s="77">
        <v>310251</v>
      </c>
      <c r="C19" s="65" t="str">
        <f>'3.1.2 CO PO Matrix'!C230</f>
        <v>CO311</v>
      </c>
      <c r="D19" s="134">
        <f>'3.1.2 CO PO Matrix'!D230</f>
        <v>2</v>
      </c>
      <c r="E19" s="134">
        <f>'3.1.2 CO PO Matrix'!E230</f>
        <v>1.75</v>
      </c>
      <c r="F19" s="134">
        <f>'3.1.2 CO PO Matrix'!F230</f>
        <v>1.5</v>
      </c>
      <c r="G19" s="134">
        <f>'3.1.2 CO PO Matrix'!G230</f>
        <v>1.25</v>
      </c>
      <c r="H19" s="134">
        <f>'3.1.2 CO PO Matrix'!H230</f>
        <v>0</v>
      </c>
      <c r="I19" s="134">
        <f>'3.1.2 CO PO Matrix'!I230</f>
        <v>0</v>
      </c>
      <c r="J19" s="134">
        <f>'3.1.2 CO PO Matrix'!J230</f>
        <v>0</v>
      </c>
      <c r="K19" s="134">
        <f>'3.1.2 CO PO Matrix'!K230</f>
        <v>0</v>
      </c>
      <c r="L19" s="134">
        <f>'3.1.2 CO PO Matrix'!L230</f>
        <v>0</v>
      </c>
      <c r="M19" s="134">
        <f>'3.1.2 CO PO Matrix'!M230</f>
        <v>0</v>
      </c>
      <c r="N19" s="134">
        <f>'3.1.2 CO PO Matrix'!N230</f>
        <v>0</v>
      </c>
      <c r="O19" s="134">
        <f>'3.1.2 CO PO Matrix'!O230</f>
        <v>0</v>
      </c>
      <c r="P19" s="134">
        <f>'3.1.2 CO PO Matrix'!P230</f>
        <v>2</v>
      </c>
      <c r="Q19" s="134">
        <f>'3.1.2 CO PO Matrix'!Q230</f>
        <v>1</v>
      </c>
      <c r="R19" s="134">
        <f>'3.1.2 CO PO Matrix'!R230</f>
        <v>0</v>
      </c>
      <c r="S19" s="46"/>
      <c r="T19" s="46"/>
      <c r="U19" s="46"/>
      <c r="V19" s="46"/>
      <c r="W19" s="46"/>
      <c r="X19" s="46"/>
      <c r="Y19" s="114"/>
      <c r="Z19" s="114"/>
    </row>
    <row r="20" spans="1:26" ht="15.8" customHeight="1">
      <c r="A20" s="133" t="s">
        <v>474</v>
      </c>
      <c r="B20" s="77">
        <v>310252</v>
      </c>
      <c r="C20" s="65" t="str">
        <f>'3.1.2 CO PO Matrix'!C237</f>
        <v>CO312</v>
      </c>
      <c r="D20" s="134">
        <f>'3.1.2 CO PO Matrix'!D237</f>
        <v>2</v>
      </c>
      <c r="E20" s="134">
        <f>'3.1.2 CO PO Matrix'!E237</f>
        <v>1.5</v>
      </c>
      <c r="F20" s="134">
        <f>'3.1.2 CO PO Matrix'!F237</f>
        <v>1.3333333333333333</v>
      </c>
      <c r="G20" s="134">
        <f>'3.1.2 CO PO Matrix'!G237</f>
        <v>1.1666666666666667</v>
      </c>
      <c r="H20" s="134">
        <f>'3.1.2 CO PO Matrix'!H237</f>
        <v>1.1666666666666667</v>
      </c>
      <c r="I20" s="134">
        <f>'3.1.2 CO PO Matrix'!I237</f>
        <v>2</v>
      </c>
      <c r="J20" s="134" t="str">
        <f>'3.1.2 CO PO Matrix'!J237</f>
        <v>-</v>
      </c>
      <c r="K20" s="134" t="str">
        <f>'3.1.2 CO PO Matrix'!K237</f>
        <v>-</v>
      </c>
      <c r="L20" s="134" t="str">
        <f>'3.1.2 CO PO Matrix'!L237</f>
        <v>-</v>
      </c>
      <c r="M20" s="134" t="str">
        <f>'3.1.2 CO PO Matrix'!M237</f>
        <v>-</v>
      </c>
      <c r="N20" s="134" t="str">
        <f>'3.1.2 CO PO Matrix'!N237</f>
        <v>-</v>
      </c>
      <c r="O20" s="134">
        <f>'3.1.2 CO PO Matrix'!O237</f>
        <v>2</v>
      </c>
      <c r="P20" s="134">
        <f>'3.1.2 CO PO Matrix'!P237</f>
        <v>1.5</v>
      </c>
      <c r="Q20" s="134">
        <f>'3.1.2 CO PO Matrix'!Q237</f>
        <v>1.3333333333333333</v>
      </c>
      <c r="R20" s="134">
        <f>'3.1.2 CO PO Matrix'!R237</f>
        <v>1.3333333333333333</v>
      </c>
      <c r="S20" s="46"/>
      <c r="T20" s="46"/>
      <c r="U20" s="46"/>
      <c r="V20" s="46"/>
      <c r="W20" s="46"/>
      <c r="X20" s="46"/>
      <c r="Y20" s="114"/>
      <c r="Z20" s="114"/>
    </row>
    <row r="21" spans="1:26" ht="15.8" customHeight="1">
      <c r="A21" s="133" t="s">
        <v>487</v>
      </c>
      <c r="B21" s="77">
        <v>310253</v>
      </c>
      <c r="C21" s="65" t="str">
        <f>'3.1.2 CO PO Matrix'!C244</f>
        <v>CO313</v>
      </c>
      <c r="D21" s="134">
        <f>'3.1.2 CO PO Matrix'!D244</f>
        <v>2.1666666666666665</v>
      </c>
      <c r="E21" s="134">
        <f>'3.1.2 CO PO Matrix'!E244</f>
        <v>1.3333333333333333</v>
      </c>
      <c r="F21" s="134">
        <f>'3.1.2 CO PO Matrix'!F244</f>
        <v>0.83333333333333337</v>
      </c>
      <c r="G21" s="134">
        <f>'3.1.2 CO PO Matrix'!G244</f>
        <v>0</v>
      </c>
      <c r="H21" s="134">
        <f>'3.1.2 CO PO Matrix'!H244</f>
        <v>0.5</v>
      </c>
      <c r="I21" s="134">
        <f>'3.1.2 CO PO Matrix'!I244</f>
        <v>0</v>
      </c>
      <c r="J21" s="134">
        <f>'3.1.2 CO PO Matrix'!J244</f>
        <v>0</v>
      </c>
      <c r="K21" s="134">
        <f>'3.1.2 CO PO Matrix'!K244</f>
        <v>0</v>
      </c>
      <c r="L21" s="134">
        <f>'3.1.2 CO PO Matrix'!L244</f>
        <v>0</v>
      </c>
      <c r="M21" s="134">
        <f>'3.1.2 CO PO Matrix'!M244</f>
        <v>0</v>
      </c>
      <c r="N21" s="134">
        <f>'3.1.2 CO PO Matrix'!N244</f>
        <v>0</v>
      </c>
      <c r="O21" s="134">
        <f>'3.1.2 CO PO Matrix'!O244</f>
        <v>0</v>
      </c>
      <c r="P21" s="134">
        <f>'3.1.2 CO PO Matrix'!P244</f>
        <v>1</v>
      </c>
      <c r="Q21" s="134">
        <f>'3.1.2 CO PO Matrix'!Q244</f>
        <v>1</v>
      </c>
      <c r="R21" s="134">
        <f>'3.1.2 CO PO Matrix'!R244</f>
        <v>0</v>
      </c>
      <c r="S21" s="46"/>
      <c r="T21" s="46"/>
      <c r="U21" s="46"/>
      <c r="V21" s="46"/>
      <c r="W21" s="46"/>
      <c r="X21" s="46"/>
      <c r="Y21" s="114"/>
      <c r="Z21" s="114"/>
    </row>
    <row r="22" spans="1:26" ht="15.8" customHeight="1">
      <c r="A22" s="133" t="s">
        <v>500</v>
      </c>
      <c r="B22" s="77">
        <v>310254</v>
      </c>
      <c r="C22" s="65" t="str">
        <f>'3.1.2 CO PO Matrix'!C251</f>
        <v>CO314</v>
      </c>
      <c r="D22" s="134">
        <f>'3.1.2 CO PO Matrix'!D251</f>
        <v>2</v>
      </c>
      <c r="E22" s="134">
        <f>'3.1.2 CO PO Matrix'!E251</f>
        <v>1.1666666666666667</v>
      </c>
      <c r="F22" s="134">
        <f>'3.1.2 CO PO Matrix'!F251</f>
        <v>1.3333333333333333</v>
      </c>
      <c r="G22" s="134">
        <f>'3.1.2 CO PO Matrix'!G251</f>
        <v>1.3333333333333333</v>
      </c>
      <c r="H22" s="134">
        <f>'3.1.2 CO PO Matrix'!H251</f>
        <v>2.1666666666666665</v>
      </c>
      <c r="I22" s="134">
        <f>'3.1.2 CO PO Matrix'!I251</f>
        <v>1.3333333333333333</v>
      </c>
      <c r="J22" s="134">
        <f>'3.1.2 CO PO Matrix'!J251</f>
        <v>1</v>
      </c>
      <c r="K22" s="134" t="str">
        <f>'3.1.2 CO PO Matrix'!K251</f>
        <v>-</v>
      </c>
      <c r="L22" s="134" t="str">
        <f>'3.1.2 CO PO Matrix'!L251</f>
        <v>-</v>
      </c>
      <c r="M22" s="134" t="str">
        <f>'3.1.2 CO PO Matrix'!M251</f>
        <v>-</v>
      </c>
      <c r="N22" s="134">
        <f>'3.1.2 CO PO Matrix'!N251</f>
        <v>1</v>
      </c>
      <c r="O22" s="134">
        <f>'3.1.2 CO PO Matrix'!O251</f>
        <v>1.8333333333333333</v>
      </c>
      <c r="P22" s="134">
        <f>'3.1.2 CO PO Matrix'!P251</f>
        <v>3</v>
      </c>
      <c r="Q22" s="134">
        <f>'3.1.2 CO PO Matrix'!Q251</f>
        <v>1</v>
      </c>
      <c r="R22" s="134">
        <f>'3.1.2 CO PO Matrix'!R251</f>
        <v>1.1666666666666667</v>
      </c>
      <c r="S22" s="46"/>
      <c r="T22" s="46"/>
      <c r="U22" s="46"/>
      <c r="V22" s="46"/>
      <c r="W22" s="46"/>
      <c r="X22" s="46"/>
      <c r="Y22" s="114"/>
      <c r="Z22" s="114"/>
    </row>
    <row r="23" spans="1:26" ht="15.8" customHeight="1">
      <c r="A23" s="133" t="s">
        <v>937</v>
      </c>
      <c r="B23" s="77">
        <v>310255</v>
      </c>
      <c r="C23" s="65" t="str">
        <f>'3.1.2 CO PO Matrix'!C257</f>
        <v>CO315</v>
      </c>
      <c r="D23" s="134">
        <f>'3.1.2 CO PO Matrix'!D257</f>
        <v>1.5</v>
      </c>
      <c r="E23" s="134">
        <f>'3.1.2 CO PO Matrix'!E257</f>
        <v>1.3611111111111114</v>
      </c>
      <c r="F23" s="134">
        <f>'3.1.2 CO PO Matrix'!F257</f>
        <v>1.7222222222222221</v>
      </c>
      <c r="G23" s="134">
        <f>'3.1.2 CO PO Matrix'!G257</f>
        <v>1.0666666666666667</v>
      </c>
      <c r="H23" s="134">
        <f>'3.1.2 CO PO Matrix'!H257</f>
        <v>2.1666666666666665</v>
      </c>
      <c r="I23" s="134">
        <f>'3.1.2 CO PO Matrix'!I257</f>
        <v>1.3333333333333333</v>
      </c>
      <c r="J23" s="134">
        <f>'3.1.2 CO PO Matrix'!J257</f>
        <v>1</v>
      </c>
      <c r="K23" s="134" t="str">
        <f>'3.1.2 CO PO Matrix'!K257</f>
        <v>-</v>
      </c>
      <c r="L23" s="134" t="str">
        <f>'3.1.2 CO PO Matrix'!L257</f>
        <v>-</v>
      </c>
      <c r="M23" s="134" t="str">
        <f>'3.1.2 CO PO Matrix'!M257</f>
        <v>-</v>
      </c>
      <c r="N23" s="134">
        <f>'3.1.2 CO PO Matrix'!N257</f>
        <v>1</v>
      </c>
      <c r="O23" s="134">
        <f>'3.1.2 CO PO Matrix'!O257</f>
        <v>1.8333333333333333</v>
      </c>
      <c r="P23" s="134">
        <f>'3.1.2 CO PO Matrix'!P257</f>
        <v>3</v>
      </c>
      <c r="Q23" s="134">
        <f>'3.1.2 CO PO Matrix'!Q257</f>
        <v>1</v>
      </c>
      <c r="R23" s="134">
        <f>'3.1.2 CO PO Matrix'!R257</f>
        <v>1.1666666666666667</v>
      </c>
      <c r="S23" s="46"/>
      <c r="T23" s="46"/>
      <c r="U23" s="46"/>
      <c r="V23" s="46"/>
      <c r="W23" s="46"/>
      <c r="X23" s="46"/>
      <c r="Y23" s="114"/>
      <c r="Z23" s="114"/>
    </row>
    <row r="24" spans="1:26" ht="15.8" customHeight="1">
      <c r="A24" s="133" t="s">
        <v>522</v>
      </c>
      <c r="B24" s="77">
        <v>310256</v>
      </c>
      <c r="C24" s="65" t="str">
        <f>'3.1.2 CO PO Matrix'!C264</f>
        <v>CO316</v>
      </c>
      <c r="D24" s="134">
        <f>'3.1.2 CO PO Matrix'!D264</f>
        <v>2</v>
      </c>
      <c r="E24" s="134">
        <f>'3.1.2 CO PO Matrix'!E264</f>
        <v>1.1666666666666667</v>
      </c>
      <c r="F24" s="134">
        <f>'3.1.2 CO PO Matrix'!F264</f>
        <v>1.3333333333333333</v>
      </c>
      <c r="G24" s="134">
        <f>'3.1.2 CO PO Matrix'!G264</f>
        <v>1.3333333333333333</v>
      </c>
      <c r="H24" s="134">
        <f>'3.1.2 CO PO Matrix'!H264</f>
        <v>2.1666666666666665</v>
      </c>
      <c r="I24" s="134">
        <f>'3.1.2 CO PO Matrix'!I264</f>
        <v>1.3333333333333333</v>
      </c>
      <c r="J24" s="134">
        <f>'3.1.2 CO PO Matrix'!J264</f>
        <v>1</v>
      </c>
      <c r="K24" s="134" t="str">
        <f>'3.1.2 CO PO Matrix'!K264</f>
        <v>-</v>
      </c>
      <c r="L24" s="134" t="str">
        <f>'3.1.2 CO PO Matrix'!L264</f>
        <v>-</v>
      </c>
      <c r="M24" s="134" t="str">
        <f>'3.1.2 CO PO Matrix'!M264</f>
        <v>-</v>
      </c>
      <c r="N24" s="134">
        <f>'3.1.2 CO PO Matrix'!N264</f>
        <v>1</v>
      </c>
      <c r="O24" s="134">
        <f>'3.1.2 CO PO Matrix'!O264</f>
        <v>1.8333333333333333</v>
      </c>
      <c r="P24" s="134">
        <f>'3.1.2 CO PO Matrix'!P264</f>
        <v>3</v>
      </c>
      <c r="Q24" s="134">
        <f>'3.1.2 CO PO Matrix'!Q264</f>
        <v>1</v>
      </c>
      <c r="R24" s="134">
        <f>'3.1.2 CO PO Matrix'!R264</f>
        <v>1.1666666666666667</v>
      </c>
      <c r="S24" s="46"/>
      <c r="T24" s="46"/>
      <c r="U24" s="46"/>
      <c r="V24" s="46"/>
      <c r="W24" s="46"/>
      <c r="X24" s="46"/>
      <c r="Y24" s="114"/>
      <c r="Z24" s="114"/>
    </row>
    <row r="25" spans="1:26" ht="15.8" customHeight="1">
      <c r="A25" s="133" t="s">
        <v>535</v>
      </c>
      <c r="B25" s="77">
        <v>310257</v>
      </c>
      <c r="C25" s="65" t="str">
        <f>'3.1.2 CO PO Matrix'!C269</f>
        <v>CO317</v>
      </c>
      <c r="D25" s="134">
        <f>'3.1.2 CO PO Matrix'!D269</f>
        <v>1</v>
      </c>
      <c r="E25" s="134">
        <f>'3.1.2 CO PO Matrix'!E269</f>
        <v>2</v>
      </c>
      <c r="F25" s="134">
        <f>'3.1.2 CO PO Matrix'!F269</f>
        <v>2</v>
      </c>
      <c r="G25" s="134">
        <f>'3.1.2 CO PO Matrix'!G269</f>
        <v>2</v>
      </c>
      <c r="H25" s="134">
        <f>'3.1.2 CO PO Matrix'!H269</f>
        <v>0.5</v>
      </c>
      <c r="I25" s="134">
        <f>'3.1.2 CO PO Matrix'!I269</f>
        <v>0</v>
      </c>
      <c r="J25" s="134">
        <f>'3.1.2 CO PO Matrix'!J269</f>
        <v>0</v>
      </c>
      <c r="K25" s="134">
        <f>'3.1.2 CO PO Matrix'!K269</f>
        <v>0</v>
      </c>
      <c r="L25" s="134">
        <f>'3.1.2 CO PO Matrix'!L269</f>
        <v>0</v>
      </c>
      <c r="M25" s="134">
        <f>'3.1.2 CO PO Matrix'!M269</f>
        <v>0</v>
      </c>
      <c r="N25" s="134">
        <f>'3.1.2 CO PO Matrix'!N269</f>
        <v>0</v>
      </c>
      <c r="O25" s="134">
        <f>'3.1.2 CO PO Matrix'!O269</f>
        <v>1</v>
      </c>
      <c r="P25" s="134">
        <f>'3.1.2 CO PO Matrix'!P269</f>
        <v>2</v>
      </c>
      <c r="Q25" s="134">
        <f>'3.1.2 CO PO Matrix'!Q269</f>
        <v>1</v>
      </c>
      <c r="R25" s="134">
        <f>'3.1.2 CO PO Matrix'!R269</f>
        <v>0</v>
      </c>
      <c r="S25" s="46"/>
      <c r="T25" s="46"/>
      <c r="U25" s="46"/>
      <c r="V25" s="46"/>
      <c r="W25" s="46"/>
      <c r="X25" s="46"/>
      <c r="Y25" s="114"/>
      <c r="Z25" s="114"/>
    </row>
    <row r="26" spans="1:26" ht="15.8" customHeight="1">
      <c r="A26" s="49" t="s">
        <v>544</v>
      </c>
      <c r="B26" s="108">
        <v>310258</v>
      </c>
      <c r="C26" s="65" t="str">
        <f>'3.1.2 CO PO Matrix'!C276</f>
        <v>CO318</v>
      </c>
      <c r="D26" s="134">
        <f>'3.1.2 CO PO Matrix'!D276</f>
        <v>2</v>
      </c>
      <c r="E26" s="134">
        <f>'3.1.2 CO PO Matrix'!E276</f>
        <v>1.3333333333333333</v>
      </c>
      <c r="F26" s="134">
        <f>'3.1.2 CO PO Matrix'!F276</f>
        <v>1.8333333333333333</v>
      </c>
      <c r="G26" s="134">
        <f>'3.1.2 CO PO Matrix'!G276</f>
        <v>1.6666666666666667</v>
      </c>
      <c r="H26" s="134">
        <f>'3.1.2 CO PO Matrix'!H276</f>
        <v>2.1666666666666665</v>
      </c>
      <c r="I26" s="134">
        <f>'3.1.2 CO PO Matrix'!I276</f>
        <v>1.6666666666666667</v>
      </c>
      <c r="J26" s="134">
        <f>'3.1.2 CO PO Matrix'!J276</f>
        <v>0</v>
      </c>
      <c r="K26" s="134">
        <f>'3.1.2 CO PO Matrix'!K276</f>
        <v>0</v>
      </c>
      <c r="L26" s="134">
        <f>'3.1.2 CO PO Matrix'!L276</f>
        <v>0</v>
      </c>
      <c r="M26" s="134">
        <f>'3.1.2 CO PO Matrix'!M276</f>
        <v>0</v>
      </c>
      <c r="N26" s="134">
        <f>'3.1.2 CO PO Matrix'!N276</f>
        <v>0.5</v>
      </c>
      <c r="O26" s="134">
        <f>'3.1.2 CO PO Matrix'!O276</f>
        <v>1.3333333333333333</v>
      </c>
      <c r="P26" s="134">
        <f>'3.1.2 CO PO Matrix'!P276</f>
        <v>3</v>
      </c>
      <c r="Q26" s="134">
        <f>'3.1.2 CO PO Matrix'!Q276</f>
        <v>2.6666666666666665</v>
      </c>
      <c r="R26" s="134">
        <f>'3.1.2 CO PO Matrix'!R276</f>
        <v>0</v>
      </c>
      <c r="S26" s="46"/>
      <c r="T26" s="46"/>
      <c r="U26" s="46"/>
      <c r="V26" s="46"/>
      <c r="W26" s="46"/>
      <c r="X26" s="46"/>
      <c r="Y26" s="114"/>
      <c r="Z26" s="114"/>
    </row>
    <row r="27" spans="1:26" ht="15.8" customHeight="1">
      <c r="A27" s="136" t="s">
        <v>557</v>
      </c>
      <c r="B27" s="136">
        <v>310259</v>
      </c>
      <c r="C27" s="65" t="str">
        <f>'3.1.2 CO PO Matrix'!C283</f>
        <v>CO319</v>
      </c>
      <c r="D27" s="134" t="str">
        <f>'3.1.2 CO PO Matrix'!D283</f>
        <v>-</v>
      </c>
      <c r="E27" s="134" t="str">
        <f>'3.1.2 CO PO Matrix'!E283</f>
        <v>-</v>
      </c>
      <c r="F27" s="134" t="str">
        <f>'3.1.2 CO PO Matrix'!F283</f>
        <v>-</v>
      </c>
      <c r="G27" s="134" t="str">
        <f>'3.1.2 CO PO Matrix'!G283</f>
        <v>-</v>
      </c>
      <c r="H27" s="134" t="str">
        <f>'3.1.2 CO PO Matrix'!H283</f>
        <v>-</v>
      </c>
      <c r="I27" s="134" t="str">
        <f>'3.1.2 CO PO Matrix'!I283</f>
        <v>-</v>
      </c>
      <c r="J27" s="134" t="str">
        <f>'3.1.2 CO PO Matrix'!J283</f>
        <v>-</v>
      </c>
      <c r="K27" s="134" t="str">
        <f>'3.1.2 CO PO Matrix'!K283</f>
        <v>-</v>
      </c>
      <c r="L27" s="134" t="str">
        <f>'3.1.2 CO PO Matrix'!L283</f>
        <v>-</v>
      </c>
      <c r="M27" s="134" t="str">
        <f>'3.1.2 CO PO Matrix'!M283</f>
        <v>-</v>
      </c>
      <c r="N27" s="134" t="str">
        <f>'3.1.2 CO PO Matrix'!N283</f>
        <v>-</v>
      </c>
      <c r="O27" s="134" t="str">
        <f>'3.1.2 CO PO Matrix'!O283</f>
        <v>-</v>
      </c>
      <c r="P27" s="134" t="str">
        <f>'3.1.2 CO PO Matrix'!P283</f>
        <v>-</v>
      </c>
      <c r="Q27" s="134" t="str">
        <f>'3.1.2 CO PO Matrix'!Q283</f>
        <v>-</v>
      </c>
      <c r="R27" s="134" t="str">
        <f>'3.1.2 CO PO Matrix'!R283</f>
        <v>-</v>
      </c>
      <c r="S27" s="46"/>
      <c r="T27" s="46"/>
      <c r="U27" s="46"/>
      <c r="V27" s="46"/>
      <c r="W27" s="46"/>
      <c r="X27" s="46"/>
      <c r="Y27" s="114"/>
      <c r="Z27" s="114"/>
    </row>
    <row r="28" spans="1:26" ht="15.8" customHeight="1">
      <c r="A28" s="319" t="s">
        <v>940</v>
      </c>
      <c r="B28" s="242"/>
      <c r="C28" s="232"/>
      <c r="D28" s="137">
        <f t="shared" ref="D28:R28" si="0">IFERROR(AVERAGE(D11:D27),"-")</f>
        <v>1.6787878787878789</v>
      </c>
      <c r="E28" s="137">
        <f t="shared" si="0"/>
        <v>1.4764646464646463</v>
      </c>
      <c r="F28" s="137">
        <f t="shared" si="0"/>
        <v>1.5835353535353536</v>
      </c>
      <c r="G28" s="137">
        <f t="shared" si="0"/>
        <v>1.1378787878787877</v>
      </c>
      <c r="H28" s="137">
        <f t="shared" si="0"/>
        <v>1.4057575757575755</v>
      </c>
      <c r="I28" s="137">
        <f t="shared" si="0"/>
        <v>0.75696969696969696</v>
      </c>
      <c r="J28" s="137">
        <f t="shared" si="0"/>
        <v>0.3</v>
      </c>
      <c r="K28" s="137">
        <f t="shared" si="0"/>
        <v>0</v>
      </c>
      <c r="L28" s="137">
        <f t="shared" si="0"/>
        <v>0</v>
      </c>
      <c r="M28" s="137">
        <f t="shared" si="0"/>
        <v>0</v>
      </c>
      <c r="N28" s="137">
        <f t="shared" si="0"/>
        <v>0.55000000000000004</v>
      </c>
      <c r="O28" s="137">
        <f t="shared" si="0"/>
        <v>1.1666666666666667</v>
      </c>
      <c r="P28" s="137">
        <f t="shared" si="0"/>
        <v>2.2599999999999998</v>
      </c>
      <c r="Q28" s="137">
        <f t="shared" si="0"/>
        <v>1.3509090909090908</v>
      </c>
      <c r="R28" s="137">
        <f t="shared" si="0"/>
        <v>0.77272727272727271</v>
      </c>
      <c r="S28" s="114"/>
      <c r="T28" s="114"/>
      <c r="U28" s="114"/>
      <c r="V28" s="114"/>
      <c r="W28" s="114"/>
      <c r="X28" s="114"/>
      <c r="Y28" s="114"/>
      <c r="Z28" s="114"/>
    </row>
    <row r="29" spans="1:26" ht="15.8"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15.8"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15.8"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5.8"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5.8"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5.8"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5.8"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5.8"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5.8"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5.8"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5.8"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5.8"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5.8"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5.8"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5.8"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5.8"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5.8"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5.8"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5.8"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5.8"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5.8"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5.8"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5.8"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5.8"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5.8"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5.8"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5.8"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5.8"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5.8"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5.8"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5.8"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5.8"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5.8"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5.8"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5.8"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5.8"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5.8"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5.8"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5.8"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5.8"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5.8"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5.8"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5.8"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5.8"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5.8"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5.8"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5.8"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5.8"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5.8"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5.8"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5.8"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5.8"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5.8"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5.8"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5.8"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5.8"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5.8"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5.8"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5.8"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5.8"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5.8"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5.8"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5.8"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5.8"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5.8"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5.8"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5.8"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5.8"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5.8"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5.8"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5.8"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5.8"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5.8"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5.8"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5.8"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5.8"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5.8"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5.8"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5.8"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5.8"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5.8"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5.8"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5.8"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5.8"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5.8"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5.8"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5.8"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5.8"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5.8"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5.8"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5.8"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5.8"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5.8"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5.8"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5.8"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5.8"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5.8"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5.8"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5.8"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5.8"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5.8"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5.8"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5.8"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5.8"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5.8"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5.8"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5.8"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5.8"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5.8"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5.8"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5.8"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5.8"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5.8"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5.8"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5.8"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5.8"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5.8"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5.8"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5.8"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5.8"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5.8"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5.8"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5.8"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5.8"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5.8"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5.8"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5.8"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5.8"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5.8"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5.8"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5.8"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5.8"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5.8"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5.8"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5.8"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5.8"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5.8"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5.8"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5.8"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5.8"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5.8"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5.8"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5.8"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5.8"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5.8"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5.8"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5.8"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5.8"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5.8"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5.8"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5.8"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5.8"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5.8"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5.8"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5.8"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5.8"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5.8"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5.8"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5.8"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5.8"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5.8"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5.8"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5.8"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5.8"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5.8"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5.8"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5.8"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5.8"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5.8"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5.8"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5.8"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5.8"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5.8"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5.8"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5.8"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5.8"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5.8"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5.8"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5.8"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5.8"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5.8"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5.8"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5.8"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5.8"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5.8"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5.8"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5.8"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5.8"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5.8"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5.8"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5.8"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5.8"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5.8" customHeight="1"/>
    <row r="222" spans="1:26" ht="15.8" customHeight="1"/>
    <row r="223" spans="1:26" ht="15.8" customHeight="1"/>
    <row r="224" spans="1:26"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sheetData>
  <mergeCells count="9">
    <mergeCell ref="T6:W6"/>
    <mergeCell ref="S7:V7"/>
    <mergeCell ref="A7:R7"/>
    <mergeCell ref="A28:C28"/>
    <mergeCell ref="A1:R2"/>
    <mergeCell ref="A3:R3"/>
    <mergeCell ref="A4:R4"/>
    <mergeCell ref="A5:R5"/>
    <mergeCell ref="A6:S6"/>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22"/>
  <sheetViews>
    <sheetView workbookViewId="0">
      <selection activeCell="Y16" sqref="Y16"/>
    </sheetView>
  </sheetViews>
  <sheetFormatPr defaultColWidth="14.375" defaultRowHeight="14.95" customHeight="1"/>
  <cols>
    <col min="1" max="1" width="23.25" customWidth="1"/>
    <col min="2" max="2" width="14" customWidth="1"/>
    <col min="3" max="3" width="10.625" customWidth="1"/>
    <col min="4" max="4" width="8.625" customWidth="1"/>
    <col min="5" max="6" width="6.25" customWidth="1"/>
    <col min="7" max="8" width="6.125" customWidth="1"/>
    <col min="9" max="9" width="6" customWidth="1"/>
    <col min="10" max="10" width="5.625" customWidth="1"/>
    <col min="11" max="11" width="6.125" customWidth="1"/>
    <col min="12" max="13" width="6.625" customWidth="1"/>
    <col min="14" max="14" width="5.75" customWidth="1"/>
    <col min="15" max="18" width="5.875" customWidth="1"/>
    <col min="19" max="23" width="9.125" hidden="1" customWidth="1"/>
    <col min="24" max="24" width="8.75" customWidth="1"/>
  </cols>
  <sheetData>
    <row r="1" spans="1:26" ht="29.25" customHeight="1">
      <c r="A1" s="304" t="s">
        <v>764</v>
      </c>
      <c r="B1" s="245"/>
      <c r="C1" s="245"/>
      <c r="D1" s="245"/>
      <c r="E1" s="245"/>
      <c r="F1" s="245"/>
      <c r="G1" s="245"/>
      <c r="H1" s="245"/>
      <c r="I1" s="245"/>
      <c r="J1" s="245"/>
      <c r="K1" s="245"/>
      <c r="L1" s="245"/>
      <c r="M1" s="245"/>
      <c r="N1" s="245"/>
      <c r="O1" s="245"/>
      <c r="P1" s="245"/>
      <c r="Q1" s="245"/>
      <c r="R1" s="245"/>
      <c r="S1" s="113"/>
      <c r="T1" s="113"/>
      <c r="U1" s="113"/>
      <c r="V1" s="113"/>
      <c r="W1" s="113"/>
      <c r="X1" s="114"/>
      <c r="Y1" s="114"/>
      <c r="Z1" s="114"/>
    </row>
    <row r="2" spans="1:26" ht="12.1" customHeight="1">
      <c r="A2" s="245"/>
      <c r="B2" s="245"/>
      <c r="C2" s="245"/>
      <c r="D2" s="245"/>
      <c r="E2" s="245"/>
      <c r="F2" s="245"/>
      <c r="G2" s="245"/>
      <c r="H2" s="245"/>
      <c r="I2" s="245"/>
      <c r="J2" s="245"/>
      <c r="K2" s="245"/>
      <c r="L2" s="245"/>
      <c r="M2" s="245"/>
      <c r="N2" s="245"/>
      <c r="O2" s="245"/>
      <c r="P2" s="245"/>
      <c r="Q2" s="245"/>
      <c r="R2" s="245"/>
      <c r="S2" s="113"/>
      <c r="T2" s="113"/>
      <c r="U2" s="113"/>
      <c r="V2" s="113"/>
      <c r="W2" s="113"/>
      <c r="X2" s="114"/>
      <c r="Y2" s="114"/>
      <c r="Z2" s="114"/>
    </row>
    <row r="3" spans="1:26" ht="18" customHeight="1">
      <c r="A3" s="305" t="s">
        <v>79</v>
      </c>
      <c r="B3" s="245"/>
      <c r="C3" s="245"/>
      <c r="D3" s="245"/>
      <c r="E3" s="245"/>
      <c r="F3" s="245"/>
      <c r="G3" s="245"/>
      <c r="H3" s="245"/>
      <c r="I3" s="245"/>
      <c r="J3" s="245"/>
      <c r="K3" s="245"/>
      <c r="L3" s="245"/>
      <c r="M3" s="245"/>
      <c r="N3" s="245"/>
      <c r="O3" s="245"/>
      <c r="P3" s="245"/>
      <c r="Q3" s="245"/>
      <c r="R3" s="245"/>
      <c r="S3" s="113"/>
      <c r="T3" s="113"/>
      <c r="U3" s="113"/>
      <c r="V3" s="113"/>
      <c r="W3" s="113"/>
      <c r="X3" s="114"/>
      <c r="Y3" s="114"/>
      <c r="Z3" s="114"/>
    </row>
    <row r="4" spans="1:26" ht="18" customHeight="1">
      <c r="A4" s="305" t="s">
        <v>80</v>
      </c>
      <c r="B4" s="245"/>
      <c r="C4" s="245"/>
      <c r="D4" s="245"/>
      <c r="E4" s="245"/>
      <c r="F4" s="245"/>
      <c r="G4" s="245"/>
      <c r="H4" s="245"/>
      <c r="I4" s="245"/>
      <c r="J4" s="245"/>
      <c r="K4" s="245"/>
      <c r="L4" s="245"/>
      <c r="M4" s="245"/>
      <c r="N4" s="245"/>
      <c r="O4" s="245"/>
      <c r="P4" s="245"/>
      <c r="Q4" s="245"/>
      <c r="R4" s="245"/>
      <c r="S4" s="115"/>
      <c r="T4" s="115"/>
      <c r="U4" s="115"/>
      <c r="V4" s="115"/>
      <c r="W4" s="115"/>
      <c r="X4" s="114"/>
      <c r="Y4" s="114"/>
      <c r="Z4" s="114"/>
    </row>
    <row r="5" spans="1:26" ht="7.5" customHeight="1">
      <c r="A5" s="305"/>
      <c r="B5" s="245"/>
      <c r="C5" s="245"/>
      <c r="D5" s="245"/>
      <c r="E5" s="245"/>
      <c r="F5" s="245"/>
      <c r="G5" s="245"/>
      <c r="H5" s="245"/>
      <c r="I5" s="245"/>
      <c r="J5" s="245"/>
      <c r="K5" s="245"/>
      <c r="L5" s="245"/>
      <c r="M5" s="245"/>
      <c r="N5" s="245"/>
      <c r="O5" s="245"/>
      <c r="P5" s="245"/>
      <c r="Q5" s="245"/>
      <c r="R5" s="245"/>
      <c r="S5" s="113"/>
      <c r="T5" s="113"/>
      <c r="U5" s="113"/>
      <c r="V5" s="113"/>
      <c r="W5" s="113"/>
      <c r="X5" s="114"/>
      <c r="Y5" s="114"/>
      <c r="Z5" s="114"/>
    </row>
    <row r="6" spans="1:26" ht="15.8" customHeight="1">
      <c r="A6" s="321" t="s">
        <v>941</v>
      </c>
      <c r="B6" s="308"/>
      <c r="C6" s="308"/>
      <c r="D6" s="308"/>
      <c r="E6" s="308"/>
      <c r="F6" s="308"/>
      <c r="G6" s="308"/>
      <c r="H6" s="308"/>
      <c r="I6" s="308"/>
      <c r="J6" s="308"/>
      <c r="K6" s="308"/>
      <c r="L6" s="308"/>
      <c r="M6" s="308"/>
      <c r="N6" s="308"/>
      <c r="O6" s="308"/>
      <c r="P6" s="308"/>
      <c r="Q6" s="308"/>
      <c r="R6" s="308"/>
      <c r="S6" s="308"/>
      <c r="T6" s="312"/>
      <c r="U6" s="302"/>
      <c r="V6" s="302"/>
      <c r="W6" s="302"/>
      <c r="X6" s="46"/>
      <c r="Y6" s="114"/>
      <c r="Z6" s="114"/>
    </row>
    <row r="7" spans="1:26" ht="15.8" customHeight="1">
      <c r="A7" s="312" t="s">
        <v>766</v>
      </c>
      <c r="B7" s="302"/>
      <c r="C7" s="302"/>
      <c r="D7" s="302"/>
      <c r="E7" s="302"/>
      <c r="F7" s="302"/>
      <c r="G7" s="302"/>
      <c r="H7" s="302"/>
      <c r="I7" s="302"/>
      <c r="J7" s="302"/>
      <c r="K7" s="302"/>
      <c r="L7" s="302"/>
      <c r="M7" s="302"/>
      <c r="N7" s="302"/>
      <c r="O7" s="302"/>
      <c r="P7" s="302"/>
      <c r="Q7" s="302"/>
      <c r="R7" s="302"/>
      <c r="S7" s="312"/>
      <c r="T7" s="302"/>
      <c r="U7" s="302"/>
      <c r="V7" s="302"/>
      <c r="W7" s="135"/>
      <c r="X7" s="46"/>
      <c r="Y7" s="114"/>
      <c r="Z7" s="114"/>
    </row>
    <row r="8" spans="1:26" ht="15.8" customHeight="1">
      <c r="A8" s="44" t="s">
        <v>82</v>
      </c>
      <c r="B8" s="45" t="s">
        <v>83</v>
      </c>
      <c r="C8" s="45" t="s">
        <v>343</v>
      </c>
      <c r="D8" s="74" t="s">
        <v>768</v>
      </c>
      <c r="E8" s="74" t="s">
        <v>769</v>
      </c>
      <c r="F8" s="74" t="s">
        <v>770</v>
      </c>
      <c r="G8" s="74" t="s">
        <v>771</v>
      </c>
      <c r="H8" s="74" t="s">
        <v>772</v>
      </c>
      <c r="I8" s="74" t="s">
        <v>773</v>
      </c>
      <c r="J8" s="74" t="s">
        <v>774</v>
      </c>
      <c r="K8" s="74" t="s">
        <v>775</v>
      </c>
      <c r="L8" s="74" t="s">
        <v>776</v>
      </c>
      <c r="M8" s="74" t="s">
        <v>777</v>
      </c>
      <c r="N8" s="74" t="s">
        <v>778</v>
      </c>
      <c r="O8" s="74" t="s">
        <v>779</v>
      </c>
      <c r="P8" s="74" t="s">
        <v>780</v>
      </c>
      <c r="Q8" s="74" t="s">
        <v>781</v>
      </c>
      <c r="R8" s="74" t="s">
        <v>782</v>
      </c>
      <c r="S8" s="46"/>
      <c r="T8" s="46"/>
      <c r="U8" s="46"/>
      <c r="V8" s="46"/>
      <c r="W8" s="46"/>
      <c r="X8" s="46"/>
      <c r="Y8" s="114"/>
      <c r="Z8" s="114"/>
    </row>
    <row r="9" spans="1:26" ht="15.8" customHeight="1">
      <c r="A9" s="133" t="s">
        <v>564</v>
      </c>
      <c r="B9" s="77">
        <v>410241</v>
      </c>
      <c r="C9" s="65" t="str">
        <f>'3.1.2 CO PO Matrix'!C294</f>
        <v>CO401</v>
      </c>
      <c r="D9" s="134">
        <f>'3.1.2 CO PO Matrix'!D294</f>
        <v>1.6</v>
      </c>
      <c r="E9" s="134">
        <f>'3.1.2 CO PO Matrix'!E294</f>
        <v>1.6666666666666667</v>
      </c>
      <c r="F9" s="134">
        <f>'3.1.2 CO PO Matrix'!F294</f>
        <v>2</v>
      </c>
      <c r="G9" s="134">
        <f>'3.1.2 CO PO Matrix'!G294</f>
        <v>1</v>
      </c>
      <c r="H9" s="134" t="str">
        <f>'3.1.2 CO PO Matrix'!H294</f>
        <v>-</v>
      </c>
      <c r="I9" s="134" t="str">
        <f>'3.1.2 CO PO Matrix'!I294</f>
        <v>-</v>
      </c>
      <c r="J9" s="134" t="str">
        <f>'3.1.2 CO PO Matrix'!J294</f>
        <v>-</v>
      </c>
      <c r="K9" s="134" t="str">
        <f>'3.1.2 CO PO Matrix'!K294</f>
        <v>-</v>
      </c>
      <c r="L9" s="134" t="str">
        <f>'3.1.2 CO PO Matrix'!L294</f>
        <v>-</v>
      </c>
      <c r="M9" s="134" t="str">
        <f>'3.1.2 CO PO Matrix'!M294</f>
        <v>-</v>
      </c>
      <c r="N9" s="134" t="str">
        <f>'3.1.2 CO PO Matrix'!N294</f>
        <v>-</v>
      </c>
      <c r="O9" s="134">
        <f>'3.1.2 CO PO Matrix'!O294</f>
        <v>1</v>
      </c>
      <c r="P9" s="134">
        <f>'3.1.2 CO PO Matrix'!P294</f>
        <v>1.5</v>
      </c>
      <c r="Q9" s="134">
        <f>'3.1.2 CO PO Matrix'!Q294</f>
        <v>1.75</v>
      </c>
      <c r="R9" s="134" t="str">
        <f>'3.1.2 CO PO Matrix'!R294</f>
        <v>-</v>
      </c>
      <c r="S9" s="46"/>
      <c r="T9" s="46"/>
      <c r="U9" s="46"/>
      <c r="V9" s="46"/>
      <c r="W9" s="46"/>
      <c r="X9" s="46"/>
      <c r="Y9" s="114"/>
      <c r="Z9" s="114"/>
    </row>
    <row r="10" spans="1:26" ht="15.8" customHeight="1">
      <c r="A10" s="133" t="s">
        <v>577</v>
      </c>
      <c r="B10" s="77">
        <v>410242</v>
      </c>
      <c r="C10" s="65" t="str">
        <f>'3.1.2 CO PO Matrix'!C301</f>
        <v>CO402</v>
      </c>
      <c r="D10" s="134">
        <f>'3.1.2 CO PO Matrix'!D301</f>
        <v>1.6666666666666667</v>
      </c>
      <c r="E10" s="134">
        <f>'3.1.2 CO PO Matrix'!E301</f>
        <v>1.8</v>
      </c>
      <c r="F10" s="134">
        <f>'3.1.2 CO PO Matrix'!F301</f>
        <v>1.6</v>
      </c>
      <c r="G10" s="134">
        <f>'3.1.2 CO PO Matrix'!G301</f>
        <v>1.5</v>
      </c>
      <c r="H10" s="134" t="str">
        <f>'3.1.2 CO PO Matrix'!H301</f>
        <v>-</v>
      </c>
      <c r="I10" s="134" t="str">
        <f>'3.1.2 CO PO Matrix'!I301</f>
        <v>-</v>
      </c>
      <c r="J10" s="134" t="str">
        <f>'3.1.2 CO PO Matrix'!J301</f>
        <v>-</v>
      </c>
      <c r="K10" s="134" t="str">
        <f>'3.1.2 CO PO Matrix'!K301</f>
        <v>-</v>
      </c>
      <c r="L10" s="134" t="str">
        <f>'3.1.2 CO PO Matrix'!L301</f>
        <v>-</v>
      </c>
      <c r="M10" s="134" t="str">
        <f>'3.1.2 CO PO Matrix'!M301</f>
        <v>-</v>
      </c>
      <c r="N10" s="134" t="str">
        <f>'3.1.2 CO PO Matrix'!N301</f>
        <v>-</v>
      </c>
      <c r="O10" s="134" t="str">
        <f>'3.1.2 CO PO Matrix'!O301</f>
        <v>-</v>
      </c>
      <c r="P10" s="134">
        <f>'3.1.2 CO PO Matrix'!P301</f>
        <v>1.2</v>
      </c>
      <c r="Q10" s="134">
        <f>'3.1.2 CO PO Matrix'!Q301</f>
        <v>1.8</v>
      </c>
      <c r="R10" s="134" t="str">
        <f>'3.1.2 CO PO Matrix'!R301</f>
        <v>-</v>
      </c>
      <c r="S10" s="46"/>
      <c r="T10" s="46"/>
      <c r="U10" s="46"/>
      <c r="V10" s="46"/>
      <c r="W10" s="46"/>
      <c r="X10" s="46"/>
      <c r="Y10" s="114"/>
      <c r="Z10" s="114"/>
    </row>
    <row r="11" spans="1:26" ht="15.8" customHeight="1">
      <c r="A11" s="133" t="s">
        <v>590</v>
      </c>
      <c r="B11" s="77">
        <v>410243</v>
      </c>
      <c r="C11" s="65" t="str">
        <f>'3.1.2 CO PO Matrix'!C307</f>
        <v>CO403</v>
      </c>
      <c r="D11" s="134">
        <f>'3.1.2 CO PO Matrix'!D307</f>
        <v>2.3333333333333335</v>
      </c>
      <c r="E11" s="134">
        <f>'3.1.2 CO PO Matrix'!E307</f>
        <v>1.75</v>
      </c>
      <c r="F11" s="134">
        <f>'3.1.2 CO PO Matrix'!F307</f>
        <v>2</v>
      </c>
      <c r="G11" s="134">
        <f>'3.1.2 CO PO Matrix'!G307</f>
        <v>1.8</v>
      </c>
      <c r="H11" s="134">
        <f>'3.1.2 CO PO Matrix'!H307</f>
        <v>2</v>
      </c>
      <c r="I11" s="134">
        <f>'3.1.2 CO PO Matrix'!I307</f>
        <v>1</v>
      </c>
      <c r="J11" s="134">
        <f>'3.1.2 CO PO Matrix'!J307</f>
        <v>1</v>
      </c>
      <c r="K11" s="134" t="str">
        <f>'3.1.2 CO PO Matrix'!K307</f>
        <v>-</v>
      </c>
      <c r="L11" s="134" t="str">
        <f>'3.1.2 CO PO Matrix'!L307</f>
        <v>-</v>
      </c>
      <c r="M11" s="134" t="str">
        <f>'3.1.2 CO PO Matrix'!M307</f>
        <v>-</v>
      </c>
      <c r="N11" s="134">
        <f>'3.1.2 CO PO Matrix'!N307</f>
        <v>1.6666666666666667</v>
      </c>
      <c r="O11" s="134" t="str">
        <f>'3.1.2 CO PO Matrix'!O307</f>
        <v>-</v>
      </c>
      <c r="P11" s="134">
        <f>'3.1.2 CO PO Matrix'!P307</f>
        <v>2.2000000000000002</v>
      </c>
      <c r="Q11" s="134">
        <f>'3.1.2 CO PO Matrix'!Q307</f>
        <v>2.6</v>
      </c>
      <c r="R11" s="134">
        <f>'3.1.2 CO PO Matrix'!R307</f>
        <v>2</v>
      </c>
      <c r="S11" s="46"/>
      <c r="T11" s="46"/>
      <c r="U11" s="46"/>
      <c r="V11" s="46"/>
      <c r="W11" s="46"/>
      <c r="X11" s="46"/>
      <c r="Y11" s="114"/>
      <c r="Z11" s="114"/>
    </row>
    <row r="12" spans="1:26" ht="15.8" customHeight="1">
      <c r="A12" s="133" t="s">
        <v>938</v>
      </c>
      <c r="B12" s="77" t="s">
        <v>602</v>
      </c>
      <c r="C12" s="65" t="str">
        <f>'3.1.2 CO PO Matrix'!C314</f>
        <v>CO404</v>
      </c>
      <c r="D12" s="134">
        <f>'3.1.2 CO PO Matrix'!D314</f>
        <v>3</v>
      </c>
      <c r="E12" s="134">
        <f>'3.1.2 CO PO Matrix'!E314</f>
        <v>3</v>
      </c>
      <c r="F12" s="134">
        <f>'3.1.2 CO PO Matrix'!F314</f>
        <v>2</v>
      </c>
      <c r="G12" s="134">
        <f>'3.1.2 CO PO Matrix'!G314</f>
        <v>3</v>
      </c>
      <c r="H12" s="134">
        <f>'3.1.2 CO PO Matrix'!H314</f>
        <v>3</v>
      </c>
      <c r="I12" s="134">
        <f>'3.1.2 CO PO Matrix'!I314</f>
        <v>2</v>
      </c>
      <c r="J12" s="134">
        <f>'3.1.2 CO PO Matrix'!J314</f>
        <v>1</v>
      </c>
      <c r="K12" s="134" t="str">
        <f>'3.1.2 CO PO Matrix'!K314</f>
        <v>-</v>
      </c>
      <c r="L12" s="134">
        <f>'3.1.2 CO PO Matrix'!L314</f>
        <v>2</v>
      </c>
      <c r="M12" s="134">
        <f>'3.1.2 CO PO Matrix'!M314</f>
        <v>2</v>
      </c>
      <c r="N12" s="134">
        <f>'3.1.2 CO PO Matrix'!N314</f>
        <v>2</v>
      </c>
      <c r="O12" s="134">
        <f>'3.1.2 CO PO Matrix'!O314</f>
        <v>2</v>
      </c>
      <c r="P12" s="134">
        <f>'3.1.2 CO PO Matrix'!P314</f>
        <v>2</v>
      </c>
      <c r="Q12" s="134">
        <f>'3.1.2 CO PO Matrix'!Q314</f>
        <v>2</v>
      </c>
      <c r="R12" s="134">
        <f>'3.1.2 CO PO Matrix'!R314</f>
        <v>2</v>
      </c>
      <c r="S12" s="46"/>
      <c r="T12" s="46"/>
      <c r="U12" s="46"/>
      <c r="V12" s="46"/>
      <c r="W12" s="46"/>
      <c r="X12" s="46"/>
      <c r="Y12" s="114"/>
      <c r="Z12" s="114"/>
    </row>
    <row r="13" spans="1:26" ht="15.8" customHeight="1">
      <c r="A13" s="133" t="s">
        <v>615</v>
      </c>
      <c r="B13" s="77" t="s">
        <v>616</v>
      </c>
      <c r="C13" s="65" t="str">
        <f>'3.1.2 CO PO Matrix'!C321</f>
        <v>CO405B</v>
      </c>
      <c r="D13" s="134">
        <f>'3.1.2 CO PO Matrix'!D321</f>
        <v>1.6</v>
      </c>
      <c r="E13" s="134">
        <f>'3.1.2 CO PO Matrix'!E321</f>
        <v>1.5</v>
      </c>
      <c r="F13" s="134">
        <f>'3.1.2 CO PO Matrix'!F321</f>
        <v>2.5</v>
      </c>
      <c r="G13" s="134">
        <f>'3.1.2 CO PO Matrix'!G321</f>
        <v>2</v>
      </c>
      <c r="H13" s="134">
        <f>'3.1.2 CO PO Matrix'!H321</f>
        <v>3</v>
      </c>
      <c r="I13" s="134" t="str">
        <f>'3.1.2 CO PO Matrix'!I321</f>
        <v>-</v>
      </c>
      <c r="J13" s="134" t="str">
        <f>'3.1.2 CO PO Matrix'!J321</f>
        <v>-</v>
      </c>
      <c r="K13" s="134" t="str">
        <f>'3.1.2 CO PO Matrix'!K321</f>
        <v>-</v>
      </c>
      <c r="L13" s="134" t="str">
        <f>'3.1.2 CO PO Matrix'!L321</f>
        <v>-</v>
      </c>
      <c r="M13" s="134" t="str">
        <f>'3.1.2 CO PO Matrix'!M321</f>
        <v>-</v>
      </c>
      <c r="N13" s="134">
        <f>'3.1.2 CO PO Matrix'!N321</f>
        <v>1</v>
      </c>
      <c r="O13" s="134">
        <f>'3.1.2 CO PO Matrix'!O321</f>
        <v>2</v>
      </c>
      <c r="P13" s="134">
        <f>'3.1.2 CO PO Matrix'!P321</f>
        <v>1</v>
      </c>
      <c r="Q13" s="134">
        <f>'3.1.2 CO PO Matrix'!Q321</f>
        <v>1</v>
      </c>
      <c r="R13" s="134" t="str">
        <f>'3.1.2 CO PO Matrix'!R321</f>
        <v>-</v>
      </c>
      <c r="S13" s="46"/>
      <c r="T13" s="46"/>
      <c r="U13" s="46"/>
      <c r="V13" s="46"/>
      <c r="W13" s="46"/>
      <c r="X13" s="46"/>
      <c r="Y13" s="114"/>
      <c r="Z13" s="114"/>
    </row>
    <row r="14" spans="1:26" ht="15.8" customHeight="1">
      <c r="A14" s="133" t="s">
        <v>629</v>
      </c>
      <c r="B14" s="77">
        <v>410246</v>
      </c>
      <c r="C14" s="65" t="str">
        <f>'3.1.2 CO PO Matrix'!C328</f>
        <v>CO406</v>
      </c>
      <c r="D14" s="134">
        <f>'3.1.2 CO PO Matrix'!D328</f>
        <v>1.6666666666666667</v>
      </c>
      <c r="E14" s="134">
        <f>'3.1.2 CO PO Matrix'!E328</f>
        <v>1.4</v>
      </c>
      <c r="F14" s="134">
        <f>'3.1.2 CO PO Matrix'!F328</f>
        <v>1.5</v>
      </c>
      <c r="G14" s="134">
        <f>'3.1.2 CO PO Matrix'!G328</f>
        <v>1.2</v>
      </c>
      <c r="H14" s="134">
        <f>'3.1.2 CO PO Matrix'!H328</f>
        <v>1</v>
      </c>
      <c r="I14" s="134">
        <f>'3.1.2 CO PO Matrix'!I328</f>
        <v>1</v>
      </c>
      <c r="J14" s="134">
        <f>'3.1.2 CO PO Matrix'!J328</f>
        <v>3</v>
      </c>
      <c r="K14" s="134">
        <f>'3.1.2 CO PO Matrix'!K328</f>
        <v>1</v>
      </c>
      <c r="L14" s="134">
        <f>'3.1.2 CO PO Matrix'!L328</f>
        <v>1</v>
      </c>
      <c r="M14" s="134">
        <f>'3.1.2 CO PO Matrix'!M328</f>
        <v>1.25</v>
      </c>
      <c r="N14" s="134">
        <f>'3.1.2 CO PO Matrix'!N328</f>
        <v>1</v>
      </c>
      <c r="O14" s="134">
        <f>'3.1.2 CO PO Matrix'!O328</f>
        <v>1</v>
      </c>
      <c r="P14" s="134">
        <f>'3.1.2 CO PO Matrix'!P328</f>
        <v>1.6</v>
      </c>
      <c r="Q14" s="134">
        <f>'3.1.2 CO PO Matrix'!Q328</f>
        <v>1.4</v>
      </c>
      <c r="R14" s="134">
        <f>'3.1.2 CO PO Matrix'!R328</f>
        <v>1.5</v>
      </c>
      <c r="S14" s="46"/>
      <c r="T14" s="46"/>
      <c r="U14" s="46"/>
      <c r="V14" s="46"/>
      <c r="W14" s="46"/>
      <c r="X14" s="46"/>
      <c r="Y14" s="114"/>
      <c r="Z14" s="114"/>
    </row>
    <row r="15" spans="1:26" ht="15.8" customHeight="1">
      <c r="A15" s="133" t="s">
        <v>640</v>
      </c>
      <c r="B15" s="77">
        <v>410247</v>
      </c>
      <c r="C15" s="65" t="str">
        <f>'3.1.2 CO PO Matrix'!C335</f>
        <v>CO407</v>
      </c>
      <c r="D15" s="134">
        <f>'3.1.2 CO PO Matrix'!D335</f>
        <v>1.8333333333333333</v>
      </c>
      <c r="E15" s="134">
        <f>'3.1.2 CO PO Matrix'!E335</f>
        <v>1.5</v>
      </c>
      <c r="F15" s="134">
        <f>'3.1.2 CO PO Matrix'!F335</f>
        <v>3</v>
      </c>
      <c r="G15" s="134">
        <f>'3.1.2 CO PO Matrix'!G335</f>
        <v>1</v>
      </c>
      <c r="H15" s="134">
        <f>'3.1.2 CO PO Matrix'!H335</f>
        <v>2</v>
      </c>
      <c r="I15" s="134" t="str">
        <f>'3.1.2 CO PO Matrix'!I335</f>
        <v>-</v>
      </c>
      <c r="J15" s="134" t="str">
        <f>'3.1.2 CO PO Matrix'!J335</f>
        <v>-</v>
      </c>
      <c r="K15" s="134" t="str">
        <f>'3.1.2 CO PO Matrix'!K335</f>
        <v>-</v>
      </c>
      <c r="L15" s="134" t="str">
        <f>'3.1.2 CO PO Matrix'!L335</f>
        <v>-</v>
      </c>
      <c r="M15" s="134" t="str">
        <f>'3.1.2 CO PO Matrix'!M335</f>
        <v>-</v>
      </c>
      <c r="N15" s="134" t="str">
        <f>'3.1.2 CO PO Matrix'!N335</f>
        <v>-</v>
      </c>
      <c r="O15" s="134">
        <f>'3.1.2 CO PO Matrix'!O335</f>
        <v>2</v>
      </c>
      <c r="P15" s="134">
        <f>'3.1.2 CO PO Matrix'!P335</f>
        <v>1</v>
      </c>
      <c r="Q15" s="134">
        <f>'3.1.2 CO PO Matrix'!Q335</f>
        <v>1</v>
      </c>
      <c r="R15" s="134" t="str">
        <f>'3.1.2 CO PO Matrix'!R335</f>
        <v>-</v>
      </c>
      <c r="S15" s="46"/>
      <c r="T15" s="46"/>
      <c r="U15" s="46"/>
      <c r="V15" s="46"/>
      <c r="W15" s="46"/>
      <c r="X15" s="46"/>
      <c r="Y15" s="114"/>
      <c r="Z15" s="114"/>
    </row>
    <row r="16" spans="1:26" ht="15.8" customHeight="1">
      <c r="A16" s="49" t="s">
        <v>652</v>
      </c>
      <c r="B16" s="108">
        <v>410248</v>
      </c>
      <c r="C16" s="65" t="str">
        <f>'3.1.2 CO PO Matrix'!C340</f>
        <v>CO408</v>
      </c>
      <c r="D16" s="134">
        <f>'3.1.2 CO PO Matrix'!D340</f>
        <v>2.75</v>
      </c>
      <c r="E16" s="134">
        <f>'3.1.2 CO PO Matrix'!E340</f>
        <v>2.5</v>
      </c>
      <c r="F16" s="134">
        <f>'3.1.2 CO PO Matrix'!F340</f>
        <v>2.5</v>
      </c>
      <c r="G16" s="134">
        <f>'3.1.2 CO PO Matrix'!G340</f>
        <v>2.5</v>
      </c>
      <c r="H16" s="134">
        <f>'3.1.2 CO PO Matrix'!H340</f>
        <v>2.25</v>
      </c>
      <c r="I16" s="134">
        <f>'3.1.2 CO PO Matrix'!I340</f>
        <v>2</v>
      </c>
      <c r="J16" s="134">
        <f>'3.1.2 CO PO Matrix'!J340</f>
        <v>1</v>
      </c>
      <c r="K16" s="134" t="str">
        <f>'3.1.2 CO PO Matrix'!K340</f>
        <v>-</v>
      </c>
      <c r="L16" s="134">
        <f>'3.1.2 CO PO Matrix'!L340</f>
        <v>2.25</v>
      </c>
      <c r="M16" s="134">
        <f>'3.1.2 CO PO Matrix'!M340</f>
        <v>2.25</v>
      </c>
      <c r="N16" s="134">
        <f>'3.1.2 CO PO Matrix'!N340</f>
        <v>1.75</v>
      </c>
      <c r="O16" s="134">
        <f>'3.1.2 CO PO Matrix'!O340</f>
        <v>1.75</v>
      </c>
      <c r="P16" s="134">
        <f>'3.1.2 CO PO Matrix'!P340</f>
        <v>2.5</v>
      </c>
      <c r="Q16" s="134">
        <f>'3.1.2 CO PO Matrix'!Q340</f>
        <v>2.6666666666666665</v>
      </c>
      <c r="R16" s="134">
        <f>'3.1.2 CO PO Matrix'!R340</f>
        <v>1.75</v>
      </c>
      <c r="S16" s="46"/>
      <c r="T16" s="46"/>
      <c r="U16" s="46"/>
      <c r="V16" s="46"/>
      <c r="W16" s="46"/>
      <c r="X16" s="46"/>
      <c r="Y16" s="114"/>
      <c r="Z16" s="114"/>
    </row>
    <row r="17" spans="1:26" ht="15.8" customHeight="1">
      <c r="A17" s="136" t="s">
        <v>663</v>
      </c>
      <c r="B17" s="136">
        <v>410249</v>
      </c>
      <c r="C17" s="65" t="str">
        <f>'3.1.2 CO PO Matrix'!C347</f>
        <v>CO409</v>
      </c>
      <c r="D17" s="134" t="str">
        <f>'3.1.2 CO PO Matrix'!D347</f>
        <v>-</v>
      </c>
      <c r="E17" s="134" t="str">
        <f>'3.1.2 CO PO Matrix'!E347</f>
        <v>-</v>
      </c>
      <c r="F17" s="134" t="str">
        <f>'3.1.2 CO PO Matrix'!F347</f>
        <v>-</v>
      </c>
      <c r="G17" s="134" t="str">
        <f>'3.1.2 CO PO Matrix'!G347</f>
        <v>-</v>
      </c>
      <c r="H17" s="134" t="str">
        <f>'3.1.2 CO PO Matrix'!H347</f>
        <v>-</v>
      </c>
      <c r="I17" s="134" t="str">
        <f>'3.1.2 CO PO Matrix'!I347</f>
        <v>-</v>
      </c>
      <c r="J17" s="134" t="str">
        <f>'3.1.2 CO PO Matrix'!J347</f>
        <v>-</v>
      </c>
      <c r="K17" s="134" t="str">
        <f>'3.1.2 CO PO Matrix'!K347</f>
        <v>-</v>
      </c>
      <c r="L17" s="134" t="str">
        <f>'3.1.2 CO PO Matrix'!L347</f>
        <v>-</v>
      </c>
      <c r="M17" s="134" t="str">
        <f>'3.1.2 CO PO Matrix'!M347</f>
        <v>-</v>
      </c>
      <c r="N17" s="134" t="str">
        <f>'3.1.2 CO PO Matrix'!N347</f>
        <v>-</v>
      </c>
      <c r="O17" s="134" t="str">
        <f>'3.1.2 CO PO Matrix'!O347</f>
        <v>-</v>
      </c>
      <c r="P17" s="134" t="str">
        <f>'3.1.2 CO PO Matrix'!P347</f>
        <v>-</v>
      </c>
      <c r="Q17" s="134" t="str">
        <f>'3.1.2 CO PO Matrix'!Q347</f>
        <v>-</v>
      </c>
      <c r="R17" s="134" t="str">
        <f>'3.1.2 CO PO Matrix'!R347</f>
        <v>-</v>
      </c>
      <c r="S17" s="46"/>
      <c r="T17" s="46"/>
      <c r="U17" s="46"/>
      <c r="V17" s="46"/>
      <c r="W17" s="46"/>
      <c r="X17" s="46"/>
      <c r="Y17" s="114"/>
      <c r="Z17" s="114"/>
    </row>
    <row r="18" spans="1:26" ht="15.8" customHeight="1">
      <c r="A18" s="133" t="s">
        <v>670</v>
      </c>
      <c r="B18" s="77">
        <v>410250</v>
      </c>
      <c r="C18" s="65" t="str">
        <f>'3.1.2 CO PO Matrix'!C358</f>
        <v>CO410</v>
      </c>
      <c r="D18" s="134">
        <f>'3.1.2 CO PO Matrix'!D358</f>
        <v>1.8333333333333333</v>
      </c>
      <c r="E18" s="134">
        <f>'3.1.2 CO PO Matrix'!E358</f>
        <v>1.8333333333333333</v>
      </c>
      <c r="F18" s="134">
        <f>'3.1.2 CO PO Matrix'!F358</f>
        <v>2</v>
      </c>
      <c r="G18" s="134">
        <f>'3.1.2 CO PO Matrix'!G358</f>
        <v>2.1666666666666665</v>
      </c>
      <c r="H18" s="134">
        <f>'3.1.2 CO PO Matrix'!H358</f>
        <v>2.1666666666666665</v>
      </c>
      <c r="I18" s="134" t="str">
        <f>'3.1.2 CO PO Matrix'!I358</f>
        <v>-</v>
      </c>
      <c r="J18" s="134" t="str">
        <f>'3.1.2 CO PO Matrix'!J358</f>
        <v>-</v>
      </c>
      <c r="K18" s="134" t="str">
        <f>'3.1.2 CO PO Matrix'!K358</f>
        <v>-</v>
      </c>
      <c r="L18" s="134" t="str">
        <f>'3.1.2 CO PO Matrix'!L358</f>
        <v>-</v>
      </c>
      <c r="M18" s="134" t="str">
        <f>'3.1.2 CO PO Matrix'!M358</f>
        <v>-</v>
      </c>
      <c r="N18" s="134">
        <f>'3.1.2 CO PO Matrix'!N358</f>
        <v>2.1666666666666665</v>
      </c>
      <c r="O18" s="134" t="str">
        <f>'3.1.2 CO PO Matrix'!O358</f>
        <v>-</v>
      </c>
      <c r="P18" s="134">
        <f>'3.1.2 CO PO Matrix'!P358</f>
        <v>2.6666666666666665</v>
      </c>
      <c r="Q18" s="134">
        <f>'3.1.2 CO PO Matrix'!Q358</f>
        <v>2.3333333333333335</v>
      </c>
      <c r="R18" s="134" t="str">
        <f>'3.1.2 CO PO Matrix'!R358</f>
        <v>-</v>
      </c>
      <c r="S18" s="46"/>
      <c r="T18" s="46"/>
      <c r="U18" s="46"/>
      <c r="V18" s="46"/>
      <c r="W18" s="46"/>
      <c r="X18" s="46"/>
      <c r="Y18" s="114"/>
      <c r="Z18" s="114"/>
    </row>
    <row r="19" spans="1:26" ht="15.8" customHeight="1">
      <c r="A19" s="133" t="s">
        <v>683</v>
      </c>
      <c r="B19" s="77">
        <v>410251</v>
      </c>
      <c r="C19" s="65" t="str">
        <f>'3.1.2 CO PO Matrix'!C365</f>
        <v>CO411</v>
      </c>
      <c r="D19" s="134">
        <f>'3.1.2 CO PO Matrix'!D365</f>
        <v>3</v>
      </c>
      <c r="E19" s="134">
        <f>'3.1.2 CO PO Matrix'!E365</f>
        <v>2.1666666666666665</v>
      </c>
      <c r="F19" s="134">
        <f>'3.1.2 CO PO Matrix'!F365</f>
        <v>2.6666666666666665</v>
      </c>
      <c r="G19" s="134">
        <f>'3.1.2 CO PO Matrix'!G365</f>
        <v>2.1666666666666665</v>
      </c>
      <c r="H19" s="134">
        <f>'3.1.2 CO PO Matrix'!H365</f>
        <v>2.6666666666666665</v>
      </c>
      <c r="I19" s="134">
        <f>'3.1.2 CO PO Matrix'!I365</f>
        <v>1.3333333333333333</v>
      </c>
      <c r="J19" s="134" t="str">
        <f>'3.1.2 CO PO Matrix'!J365</f>
        <v>-</v>
      </c>
      <c r="K19" s="134">
        <f>'3.1.2 CO PO Matrix'!K365</f>
        <v>2.1666666666666665</v>
      </c>
      <c r="L19" s="134">
        <f>'3.1.2 CO PO Matrix'!L365</f>
        <v>1.5</v>
      </c>
      <c r="M19" s="134">
        <f>'3.1.2 CO PO Matrix'!M365</f>
        <v>1</v>
      </c>
      <c r="N19" s="134" t="str">
        <f>'3.1.2 CO PO Matrix'!N365</f>
        <v>-</v>
      </c>
      <c r="O19" s="134">
        <f>'3.1.2 CO PO Matrix'!O365</f>
        <v>2</v>
      </c>
      <c r="P19" s="134">
        <f>'3.1.2 CO PO Matrix'!P365</f>
        <v>2.8333333333333335</v>
      </c>
      <c r="Q19" s="134">
        <f>'3.1.2 CO PO Matrix'!Q365</f>
        <v>3</v>
      </c>
      <c r="R19" s="134">
        <f>'3.1.2 CO PO Matrix'!R365</f>
        <v>1.8333333333333333</v>
      </c>
      <c r="S19" s="46"/>
      <c r="T19" s="46"/>
      <c r="U19" s="46"/>
      <c r="V19" s="46"/>
      <c r="W19" s="46"/>
      <c r="X19" s="46"/>
      <c r="Y19" s="114"/>
      <c r="Z19" s="114"/>
    </row>
    <row r="20" spans="1:26" ht="15.8" customHeight="1">
      <c r="A20" s="133" t="s">
        <v>696</v>
      </c>
      <c r="B20" s="77" t="s">
        <v>697</v>
      </c>
      <c r="C20" s="65" t="str">
        <f>'3.1.2 CO PO Matrix'!C372</f>
        <v>CO412</v>
      </c>
      <c r="D20" s="134">
        <f>'3.1.2 CO PO Matrix'!D372</f>
        <v>1.8333333333333333</v>
      </c>
      <c r="E20" s="134">
        <f>'3.1.2 CO PO Matrix'!E372</f>
        <v>1.3333333333333333</v>
      </c>
      <c r="F20" s="134">
        <f>'3.1.2 CO PO Matrix'!F372</f>
        <v>2</v>
      </c>
      <c r="G20" s="134">
        <f>'3.1.2 CO PO Matrix'!G372</f>
        <v>1.5</v>
      </c>
      <c r="H20" s="134">
        <f>'3.1.2 CO PO Matrix'!H372</f>
        <v>2</v>
      </c>
      <c r="I20" s="134">
        <f>'3.1.2 CO PO Matrix'!I372</f>
        <v>1</v>
      </c>
      <c r="J20" s="134">
        <f>'3.1.2 CO PO Matrix'!J372</f>
        <v>1</v>
      </c>
      <c r="K20" s="134">
        <f>'3.1.2 CO PO Matrix'!K372</f>
        <v>1</v>
      </c>
      <c r="L20" s="134">
        <f>'3.1.2 CO PO Matrix'!L372</f>
        <v>1.1666666666666667</v>
      </c>
      <c r="M20" s="134">
        <f>'3.1.2 CO PO Matrix'!M372</f>
        <v>1.3333333333333333</v>
      </c>
      <c r="N20" s="134">
        <f>'3.1.2 CO PO Matrix'!N372</f>
        <v>1</v>
      </c>
      <c r="O20" s="134">
        <f>'3.1.2 CO PO Matrix'!O372</f>
        <v>1.3333333333333333</v>
      </c>
      <c r="P20" s="134">
        <f>'3.1.2 CO PO Matrix'!P372</f>
        <v>1.8333333333333333</v>
      </c>
      <c r="Q20" s="134">
        <f>'3.1.2 CO PO Matrix'!Q372</f>
        <v>1.5</v>
      </c>
      <c r="R20" s="134">
        <f>'3.1.2 CO PO Matrix'!R372</f>
        <v>1.5</v>
      </c>
      <c r="S20" s="46"/>
      <c r="T20" s="46"/>
      <c r="U20" s="46"/>
      <c r="V20" s="46"/>
      <c r="W20" s="46"/>
      <c r="X20" s="46"/>
      <c r="Y20" s="114"/>
      <c r="Z20" s="114"/>
    </row>
    <row r="21" spans="1:26" ht="15.8" customHeight="1">
      <c r="A21" s="133" t="s">
        <v>710</v>
      </c>
      <c r="B21" s="77" t="s">
        <v>711</v>
      </c>
      <c r="C21" s="65" t="str">
        <f>'3.1.2 CO PO Matrix'!C379</f>
        <v>CO413</v>
      </c>
      <c r="D21" s="134">
        <f>'3.1.2 CO PO Matrix'!D379</f>
        <v>1.8333333333333333</v>
      </c>
      <c r="E21" s="134">
        <f>'3.1.2 CO PO Matrix'!E379</f>
        <v>2.5</v>
      </c>
      <c r="F21" s="134">
        <f>'3.1.2 CO PO Matrix'!F379</f>
        <v>1.5</v>
      </c>
      <c r="G21" s="134">
        <f>'3.1.2 CO PO Matrix'!G379</f>
        <v>2.1666666666666665</v>
      </c>
      <c r="H21" s="134">
        <f>'3.1.2 CO PO Matrix'!H379</f>
        <v>2.1666666666666665</v>
      </c>
      <c r="I21" s="134">
        <f>'3.1.2 CO PO Matrix'!I379</f>
        <v>1.25</v>
      </c>
      <c r="J21" s="134">
        <f>'3.1.2 CO PO Matrix'!J379</f>
        <v>1.75</v>
      </c>
      <c r="K21" s="134">
        <f>'3.1.2 CO PO Matrix'!K379</f>
        <v>1.25</v>
      </c>
      <c r="L21" s="134">
        <f>'3.1.2 CO PO Matrix'!L379</f>
        <v>1.3333333333333333</v>
      </c>
      <c r="M21" s="134">
        <f>'3.1.2 CO PO Matrix'!M379</f>
        <v>1.6</v>
      </c>
      <c r="N21" s="134">
        <f>'3.1.2 CO PO Matrix'!N379</f>
        <v>1</v>
      </c>
      <c r="O21" s="134">
        <f>'3.1.2 CO PO Matrix'!O379</f>
        <v>1.5</v>
      </c>
      <c r="P21" s="134">
        <f>'3.1.2 CO PO Matrix'!P379</f>
        <v>2</v>
      </c>
      <c r="Q21" s="134">
        <f>'3.1.2 CO PO Matrix'!Q379</f>
        <v>2</v>
      </c>
      <c r="R21" s="134">
        <f>'3.1.2 CO PO Matrix'!R379</f>
        <v>2</v>
      </c>
      <c r="S21" s="46"/>
      <c r="T21" s="46"/>
      <c r="U21" s="46"/>
      <c r="V21" s="46"/>
      <c r="W21" s="46"/>
      <c r="X21" s="46"/>
      <c r="Y21" s="114"/>
      <c r="Z21" s="114"/>
    </row>
    <row r="22" spans="1:26" ht="15.8" customHeight="1">
      <c r="A22" s="133" t="s">
        <v>723</v>
      </c>
      <c r="B22" s="77">
        <v>410254</v>
      </c>
      <c r="C22" s="65" t="str">
        <f>'3.1.2 CO PO Matrix'!C386</f>
        <v>CO414</v>
      </c>
      <c r="D22" s="134">
        <f>'3.1.2 CO PO Matrix'!D386</f>
        <v>2</v>
      </c>
      <c r="E22" s="134">
        <f>'3.1.2 CO PO Matrix'!E386</f>
        <v>2.6666666666666665</v>
      </c>
      <c r="F22" s="134">
        <f>'3.1.2 CO PO Matrix'!F386</f>
        <v>1</v>
      </c>
      <c r="G22" s="134">
        <f>'3.1.2 CO PO Matrix'!G386</f>
        <v>2.6666666666666665</v>
      </c>
      <c r="H22" s="134">
        <f>'3.1.2 CO PO Matrix'!H386</f>
        <v>2.8333333333333335</v>
      </c>
      <c r="I22" s="134">
        <f>'3.1.2 CO PO Matrix'!I386</f>
        <v>2.3333333333333335</v>
      </c>
      <c r="J22" s="134" t="str">
        <f>'3.1.2 CO PO Matrix'!J386</f>
        <v>-</v>
      </c>
      <c r="K22" s="134">
        <f>'3.1.2 CO PO Matrix'!K386</f>
        <v>2</v>
      </c>
      <c r="L22" s="134">
        <f>'3.1.2 CO PO Matrix'!L386</f>
        <v>1.25</v>
      </c>
      <c r="M22" s="134">
        <f>'3.1.2 CO PO Matrix'!M386</f>
        <v>2</v>
      </c>
      <c r="N22" s="134">
        <f>'3.1.2 CO PO Matrix'!N386</f>
        <v>1.8333333333333333</v>
      </c>
      <c r="O22" s="134">
        <f>'3.1.2 CO PO Matrix'!O386</f>
        <v>2</v>
      </c>
      <c r="P22" s="134">
        <f>'3.1.2 CO PO Matrix'!P386</f>
        <v>2.1666666666666665</v>
      </c>
      <c r="Q22" s="134">
        <f>'3.1.2 CO PO Matrix'!Q386</f>
        <v>2.1666666666666665</v>
      </c>
      <c r="R22" s="134" t="str">
        <f>'3.1.2 CO PO Matrix'!R386</f>
        <v>-</v>
      </c>
      <c r="S22" s="46"/>
      <c r="T22" s="46"/>
      <c r="U22" s="46"/>
      <c r="V22" s="46"/>
      <c r="W22" s="46"/>
      <c r="X22" s="46"/>
      <c r="Y22" s="114"/>
      <c r="Z22" s="114"/>
    </row>
    <row r="23" spans="1:26" ht="15.8" customHeight="1">
      <c r="A23" s="133" t="s">
        <v>735</v>
      </c>
      <c r="B23" s="77">
        <v>410255</v>
      </c>
      <c r="C23" s="65" t="str">
        <f>'3.1.2 CO PO Matrix'!C393</f>
        <v>CO415</v>
      </c>
      <c r="D23" s="134">
        <f>'3.1.2 CO PO Matrix'!D393</f>
        <v>1.3333333333333333</v>
      </c>
      <c r="E23" s="134">
        <f>'3.1.2 CO PO Matrix'!E393</f>
        <v>1.5</v>
      </c>
      <c r="F23" s="134">
        <f>'3.1.2 CO PO Matrix'!F393</f>
        <v>1.8333333333333333</v>
      </c>
      <c r="G23" s="134">
        <f>'3.1.2 CO PO Matrix'!G393</f>
        <v>1</v>
      </c>
      <c r="H23" s="134">
        <f>'3.1.2 CO PO Matrix'!H393</f>
        <v>1.6666666666666667</v>
      </c>
      <c r="I23" s="134" t="str">
        <f>'3.1.2 CO PO Matrix'!I393</f>
        <v>-</v>
      </c>
      <c r="J23" s="134" t="str">
        <f>'3.1.2 CO PO Matrix'!J393</f>
        <v>-</v>
      </c>
      <c r="K23" s="134" t="str">
        <f>'3.1.2 CO PO Matrix'!K393</f>
        <v>-</v>
      </c>
      <c r="L23" s="134" t="str">
        <f>'3.1.2 CO PO Matrix'!L393</f>
        <v>-</v>
      </c>
      <c r="M23" s="134" t="str">
        <f>'3.1.2 CO PO Matrix'!M393</f>
        <v>-</v>
      </c>
      <c r="N23" s="134" t="str">
        <f>'3.1.2 CO PO Matrix'!N393</f>
        <v>-</v>
      </c>
      <c r="O23" s="134">
        <f>'3.1.2 CO PO Matrix'!O393</f>
        <v>1</v>
      </c>
      <c r="P23" s="134">
        <f>'3.1.2 CO PO Matrix'!P393</f>
        <v>2</v>
      </c>
      <c r="Q23" s="134">
        <f>'3.1.2 CO PO Matrix'!Q393</f>
        <v>2</v>
      </c>
      <c r="R23" s="134">
        <f>'3.1.2 CO PO Matrix'!R393</f>
        <v>1.3333333333333333</v>
      </c>
      <c r="S23" s="46"/>
      <c r="T23" s="46"/>
      <c r="U23" s="46"/>
      <c r="V23" s="46"/>
      <c r="W23" s="46"/>
      <c r="X23" s="46"/>
      <c r="Y23" s="114"/>
      <c r="Z23" s="114"/>
    </row>
    <row r="24" spans="1:26" ht="22.6" customHeight="1">
      <c r="A24" s="49" t="s">
        <v>748</v>
      </c>
      <c r="B24" s="108">
        <v>410256</v>
      </c>
      <c r="C24" s="65" t="str">
        <f>'3.1.2 CO PO Matrix'!C398</f>
        <v>CO416</v>
      </c>
      <c r="D24" s="134">
        <f>'3.1.2 CO PO Matrix'!D398</f>
        <v>2.25</v>
      </c>
      <c r="E24" s="134">
        <f>'3.1.2 CO PO Matrix'!E398</f>
        <v>2.25</v>
      </c>
      <c r="F24" s="134">
        <f>'3.1.2 CO PO Matrix'!F398</f>
        <v>2.5</v>
      </c>
      <c r="G24" s="134">
        <f>'3.1.2 CO PO Matrix'!G398</f>
        <v>2.25</v>
      </c>
      <c r="H24" s="134">
        <f>'3.1.2 CO PO Matrix'!H398</f>
        <v>2</v>
      </c>
      <c r="I24" s="134">
        <f>'3.1.2 CO PO Matrix'!I398</f>
        <v>2</v>
      </c>
      <c r="J24" s="134">
        <f>'3.1.2 CO PO Matrix'!J398</f>
        <v>1</v>
      </c>
      <c r="K24" s="134">
        <f>'3.1.2 CO PO Matrix'!K398</f>
        <v>1</v>
      </c>
      <c r="L24" s="134">
        <f>'3.1.2 CO PO Matrix'!L398</f>
        <v>2.25</v>
      </c>
      <c r="M24" s="134">
        <f>'3.1.2 CO PO Matrix'!M398</f>
        <v>2.25</v>
      </c>
      <c r="N24" s="134">
        <f>'3.1.2 CO PO Matrix'!N398</f>
        <v>1.75</v>
      </c>
      <c r="O24" s="134">
        <f>'3.1.2 CO PO Matrix'!O398</f>
        <v>1.75</v>
      </c>
      <c r="P24" s="134">
        <f>'3.1.2 CO PO Matrix'!P398</f>
        <v>2.5</v>
      </c>
      <c r="Q24" s="134">
        <f>'3.1.2 CO PO Matrix'!Q398</f>
        <v>2.6666666666666665</v>
      </c>
      <c r="R24" s="134">
        <f>'3.1.2 CO PO Matrix'!R398</f>
        <v>1.75</v>
      </c>
      <c r="S24" s="46"/>
      <c r="T24" s="46"/>
      <c r="U24" s="46"/>
      <c r="V24" s="46"/>
      <c r="W24" s="46"/>
      <c r="X24" s="46"/>
      <c r="Y24" s="114"/>
      <c r="Z24" s="114"/>
    </row>
    <row r="25" spans="1:26" ht="15.8" customHeight="1">
      <c r="A25" s="136" t="s">
        <v>757</v>
      </c>
      <c r="B25" s="136">
        <v>410527</v>
      </c>
      <c r="C25" s="65" t="str">
        <f>'3.1.2 CO PO Matrix'!C405</f>
        <v>CO417</v>
      </c>
      <c r="D25" s="134" t="str">
        <f>'3.1.2 CO PO Matrix'!D405</f>
        <v>-</v>
      </c>
      <c r="E25" s="134" t="str">
        <f>'3.1.2 CO PO Matrix'!E405</f>
        <v>-</v>
      </c>
      <c r="F25" s="134" t="str">
        <f>'3.1.2 CO PO Matrix'!F405</f>
        <v>-</v>
      </c>
      <c r="G25" s="134" t="str">
        <f>'3.1.2 CO PO Matrix'!G405</f>
        <v>-</v>
      </c>
      <c r="H25" s="134" t="str">
        <f>'3.1.2 CO PO Matrix'!H405</f>
        <v>-</v>
      </c>
      <c r="I25" s="134" t="str">
        <f>'3.1.2 CO PO Matrix'!I405</f>
        <v>-</v>
      </c>
      <c r="J25" s="134" t="str">
        <f>'3.1.2 CO PO Matrix'!J405</f>
        <v>-</v>
      </c>
      <c r="K25" s="134" t="str">
        <f>'3.1.2 CO PO Matrix'!K405</f>
        <v>-</v>
      </c>
      <c r="L25" s="134" t="str">
        <f>'3.1.2 CO PO Matrix'!L405</f>
        <v>-</v>
      </c>
      <c r="M25" s="134" t="str">
        <f>'3.1.2 CO PO Matrix'!M405</f>
        <v>-</v>
      </c>
      <c r="N25" s="134" t="str">
        <f>'3.1.2 CO PO Matrix'!N405</f>
        <v>-</v>
      </c>
      <c r="O25" s="134" t="str">
        <f>'3.1.2 CO PO Matrix'!O405</f>
        <v>-</v>
      </c>
      <c r="P25" s="134" t="str">
        <f>'3.1.2 CO PO Matrix'!P405</f>
        <v>-</v>
      </c>
      <c r="Q25" s="134" t="str">
        <f>'3.1.2 CO PO Matrix'!Q405</f>
        <v>-</v>
      </c>
      <c r="R25" s="134" t="str">
        <f>'3.1.2 CO PO Matrix'!R405</f>
        <v>-</v>
      </c>
      <c r="S25" s="46"/>
      <c r="T25" s="46"/>
      <c r="U25" s="46"/>
      <c r="V25" s="46"/>
      <c r="W25" s="46"/>
      <c r="X25" s="46"/>
      <c r="Y25" s="114"/>
      <c r="Z25" s="114"/>
    </row>
    <row r="26" spans="1:26" ht="22.6" customHeight="1">
      <c r="A26" s="320" t="s">
        <v>940</v>
      </c>
      <c r="B26" s="242"/>
      <c r="C26" s="232"/>
      <c r="D26" s="137">
        <f t="shared" ref="D26:R26" si="0">IFERROR(AVERAGE(D9:D25),"-")</f>
        <v>2.0355555555555553</v>
      </c>
      <c r="E26" s="137">
        <f t="shared" si="0"/>
        <v>1.9577777777777778</v>
      </c>
      <c r="F26" s="137">
        <f t="shared" si="0"/>
        <v>2.04</v>
      </c>
      <c r="G26" s="137">
        <f t="shared" si="0"/>
        <v>1.8611111111111114</v>
      </c>
      <c r="H26" s="137">
        <f t="shared" si="0"/>
        <v>2.2115384615384617</v>
      </c>
      <c r="I26" s="137">
        <f t="shared" si="0"/>
        <v>1.5462962962962963</v>
      </c>
      <c r="J26" s="137">
        <f t="shared" si="0"/>
        <v>1.3928571428571428</v>
      </c>
      <c r="K26" s="137">
        <f t="shared" si="0"/>
        <v>1.4027777777777777</v>
      </c>
      <c r="L26" s="137">
        <f t="shared" si="0"/>
        <v>1.59375</v>
      </c>
      <c r="M26" s="137">
        <f t="shared" si="0"/>
        <v>1.7104166666666667</v>
      </c>
      <c r="N26" s="137">
        <f t="shared" si="0"/>
        <v>1.5166666666666668</v>
      </c>
      <c r="O26" s="137">
        <f t="shared" si="0"/>
        <v>1.6111111111111114</v>
      </c>
      <c r="P26" s="137">
        <f t="shared" si="0"/>
        <v>1.9333333333333333</v>
      </c>
      <c r="Q26" s="137">
        <f t="shared" si="0"/>
        <v>1.9922222222222223</v>
      </c>
      <c r="R26" s="137">
        <f t="shared" si="0"/>
        <v>1.7407407407407409</v>
      </c>
      <c r="S26" s="46"/>
      <c r="T26" s="46"/>
      <c r="U26" s="46"/>
      <c r="V26" s="46"/>
      <c r="W26" s="46"/>
      <c r="X26" s="46"/>
      <c r="Y26" s="114"/>
      <c r="Z26" s="114"/>
    </row>
    <row r="27" spans="1:26" ht="15.8"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15.8"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15.8"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ht="15.8"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ht="15.8"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15.8"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ht="15.8"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ht="15.8"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ht="15.8"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ht="15.8"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5.8"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5.8"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5.8"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5.8"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5.8"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5.8"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5.8"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5.8"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5.8"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5.8"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5.8"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5.8"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5.8"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5.8"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5.8"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5.8"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5.8"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5.8"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5.8"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5.8"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5.8"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5.8"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5.8"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5.8"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5.8"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5.8"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5.8"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5.8"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5.8"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5.8"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5.8"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5.8"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5.8"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5.8"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5.8"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5.8"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5.8"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5.8"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5.8"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5.8"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5.8"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5.8"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5.8"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5.8"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5.8"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5.8"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5.8"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5.8"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5.8"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5.8"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5.8"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5.8"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5.8"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5.8"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5.8"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5.8"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5.8"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5.8"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5.8"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5.8"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5.8"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5.8"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5.8"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5.8"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5.8"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5.8"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5.8"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5.8"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5.8"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5.8"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5.8"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5.8"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5.8"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5.8"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5.8"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5.8"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5.8"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5.8"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5.8"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5.8"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5.8"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5.8"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5.8"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5.8"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5.8"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5.8"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5.8"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5.8"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5.8"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5.8"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5.8"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5.8"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5.8"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5.8"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5.8"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5.8"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5.8"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5.8"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5.8"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5.8"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5.8"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5.8"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5.8"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5.8"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5.8"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5.8"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5.8"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5.8"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5.8"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5.8"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5.8"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5.8"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5.8"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5.8"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5.8"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5.8"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5.8"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5.8"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5.8"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5.8"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5.8"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5.8"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5.8"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5.8"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5.8"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5.8"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5.8"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5.8"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5.8"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5.8"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5.8"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5.8"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5.8"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5.8"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5.8"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5.8"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5.8"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5.8"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5.8"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5.8"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5.8"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5.8"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5.8"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5.8"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5.8"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5.8"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5.8"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5.8"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5.8"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5.8"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5.8"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5.8"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5.8"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5.8"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5.8"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5.8"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5.8"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5.8"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5.8"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5.8"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5.8"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5.8"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5.8"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5.8"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5.8"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5.8"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5.8"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5.8"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5.8"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5.8"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5.8"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5.8"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5.8"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5.8"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5.8"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5.8"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5.8"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5.8"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5.8"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5.8"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5.8"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5.8"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5.8"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5.8"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5.8"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5.8"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5.8"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5.8"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sheetData>
  <mergeCells count="9">
    <mergeCell ref="T6:W6"/>
    <mergeCell ref="S7:V7"/>
    <mergeCell ref="A7:R7"/>
    <mergeCell ref="A26:C26"/>
    <mergeCell ref="A1:R2"/>
    <mergeCell ref="A3:R3"/>
    <mergeCell ref="A4:R4"/>
    <mergeCell ref="A5:R5"/>
    <mergeCell ref="A6:S6"/>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K966"/>
  <sheetViews>
    <sheetView topLeftCell="B88" workbookViewId="0">
      <selection activeCell="D30" sqref="D30"/>
    </sheetView>
  </sheetViews>
  <sheetFormatPr defaultColWidth="14.375" defaultRowHeight="14.95" customHeight="1"/>
  <cols>
    <col min="1" max="1" width="16" customWidth="1"/>
    <col min="4" max="4" width="128.875" customWidth="1"/>
  </cols>
  <sheetData>
    <row r="1" spans="1:11" ht="14.95" customHeight="1">
      <c r="A1" s="328" t="s">
        <v>942</v>
      </c>
      <c r="B1" s="292"/>
      <c r="C1" s="292"/>
      <c r="D1" s="292"/>
      <c r="E1" s="114"/>
      <c r="F1" s="114"/>
      <c r="G1" s="114"/>
      <c r="H1" s="114"/>
      <c r="I1" s="114"/>
      <c r="J1" s="114"/>
      <c r="K1" s="114"/>
    </row>
    <row r="2" spans="1:11" ht="27.7" customHeight="1">
      <c r="A2" s="292"/>
      <c r="B2" s="292"/>
      <c r="C2" s="292"/>
      <c r="D2" s="292"/>
      <c r="E2" s="114"/>
      <c r="F2" s="114"/>
      <c r="G2" s="114"/>
      <c r="H2" s="114"/>
      <c r="I2" s="114"/>
      <c r="J2" s="114"/>
      <c r="K2" s="114"/>
    </row>
    <row r="3" spans="1:11" ht="14.95" customHeight="1">
      <c r="A3" s="328" t="s">
        <v>79</v>
      </c>
      <c r="B3" s="292"/>
      <c r="C3" s="292"/>
      <c r="D3" s="292"/>
      <c r="E3" s="114"/>
      <c r="F3" s="114"/>
      <c r="G3" s="114"/>
      <c r="H3" s="114"/>
      <c r="I3" s="114"/>
      <c r="J3" s="114"/>
      <c r="K3" s="114"/>
    </row>
    <row r="4" spans="1:11" ht="14.95" customHeight="1">
      <c r="A4" s="328" t="s">
        <v>80</v>
      </c>
      <c r="B4" s="292"/>
      <c r="C4" s="292"/>
      <c r="D4" s="292"/>
      <c r="E4" s="114"/>
      <c r="F4" s="114"/>
      <c r="G4" s="114"/>
      <c r="H4" s="114"/>
      <c r="I4" s="114"/>
      <c r="J4" s="114"/>
      <c r="K4" s="114"/>
    </row>
    <row r="5" spans="1:11" s="167" customFormat="1" ht="27.85" customHeight="1">
      <c r="A5" s="168" t="s">
        <v>82</v>
      </c>
      <c r="B5" s="169" t="s">
        <v>83</v>
      </c>
      <c r="C5" s="168" t="s">
        <v>943</v>
      </c>
      <c r="D5" s="168" t="s">
        <v>84</v>
      </c>
      <c r="E5" s="166"/>
      <c r="F5" s="166"/>
      <c r="G5" s="166"/>
      <c r="H5" s="166"/>
      <c r="I5" s="166"/>
      <c r="J5" s="166"/>
      <c r="K5" s="166"/>
    </row>
    <row r="6" spans="1:11" ht="14.95" customHeight="1">
      <c r="A6" s="322" t="s">
        <v>891</v>
      </c>
      <c r="B6" s="325">
        <v>107001</v>
      </c>
      <c r="C6" s="170" t="s">
        <v>944</v>
      </c>
      <c r="D6" s="171" t="s">
        <v>945</v>
      </c>
      <c r="E6" s="114"/>
      <c r="F6" s="114"/>
      <c r="G6" s="114"/>
      <c r="H6" s="114"/>
      <c r="I6" s="114"/>
      <c r="J6" s="114"/>
      <c r="K6" s="114"/>
    </row>
    <row r="7" spans="1:11" ht="14.95" customHeight="1">
      <c r="A7" s="323"/>
      <c r="B7" s="326"/>
      <c r="C7" s="170" t="s">
        <v>946</v>
      </c>
      <c r="D7" s="171" t="s">
        <v>1127</v>
      </c>
      <c r="E7" s="114"/>
      <c r="F7" s="114"/>
      <c r="G7" s="114"/>
      <c r="H7" s="114"/>
      <c r="I7" s="114"/>
      <c r="J7" s="114"/>
      <c r="K7" s="114"/>
    </row>
    <row r="8" spans="1:11" ht="14.95" customHeight="1">
      <c r="A8" s="323"/>
      <c r="B8" s="326"/>
      <c r="C8" s="170" t="s">
        <v>947</v>
      </c>
      <c r="D8" s="171" t="s">
        <v>1126</v>
      </c>
      <c r="E8" s="114"/>
      <c r="F8" s="114"/>
      <c r="G8" s="114"/>
      <c r="H8" s="114"/>
      <c r="I8" s="114"/>
      <c r="J8" s="114"/>
      <c r="K8" s="114"/>
    </row>
    <row r="9" spans="1:11" ht="14.95" customHeight="1">
      <c r="A9" s="323"/>
      <c r="B9" s="326"/>
      <c r="C9" s="170" t="s">
        <v>948</v>
      </c>
      <c r="D9" s="171" t="s">
        <v>1128</v>
      </c>
      <c r="E9" s="114"/>
      <c r="F9" s="114"/>
      <c r="G9" s="114"/>
      <c r="H9" s="114"/>
      <c r="I9" s="114"/>
      <c r="J9" s="114"/>
      <c r="K9" s="114"/>
    </row>
    <row r="10" spans="1:11" ht="14.95" customHeight="1">
      <c r="A10" s="323"/>
      <c r="B10" s="326"/>
      <c r="C10" s="170" t="s">
        <v>949</v>
      </c>
      <c r="D10" s="171" t="s">
        <v>1129</v>
      </c>
      <c r="E10" s="114"/>
      <c r="F10" s="114"/>
      <c r="G10" s="114"/>
      <c r="H10" s="114"/>
      <c r="I10" s="114"/>
      <c r="J10" s="114"/>
      <c r="K10" s="114"/>
    </row>
    <row r="11" spans="1:11" ht="14.95" customHeight="1">
      <c r="A11" s="324"/>
      <c r="B11" s="327"/>
      <c r="C11" s="170" t="s">
        <v>950</v>
      </c>
      <c r="D11" s="172"/>
      <c r="E11" s="114"/>
      <c r="F11" s="114"/>
      <c r="G11" s="114"/>
      <c r="H11" s="114"/>
      <c r="I11" s="114"/>
      <c r="J11" s="114"/>
      <c r="K11" s="114"/>
    </row>
    <row r="12" spans="1:11" ht="14.95" customHeight="1">
      <c r="A12" s="322" t="s">
        <v>893</v>
      </c>
      <c r="B12" s="325">
        <v>107002</v>
      </c>
      <c r="C12" s="173" t="s">
        <v>951</v>
      </c>
      <c r="D12" s="172" t="s">
        <v>952</v>
      </c>
      <c r="E12" s="114"/>
      <c r="F12" s="114"/>
      <c r="G12" s="114"/>
      <c r="H12" s="114"/>
      <c r="I12" s="114"/>
      <c r="J12" s="114"/>
      <c r="K12" s="114"/>
    </row>
    <row r="13" spans="1:11" ht="14.95" customHeight="1">
      <c r="A13" s="323"/>
      <c r="B13" s="326"/>
      <c r="C13" s="173" t="s">
        <v>953</v>
      </c>
      <c r="D13" s="172" t="s">
        <v>1130</v>
      </c>
      <c r="E13" s="114"/>
      <c r="F13" s="114"/>
      <c r="G13" s="114"/>
      <c r="H13" s="114"/>
      <c r="I13" s="114"/>
      <c r="J13" s="114"/>
      <c r="K13" s="114"/>
    </row>
    <row r="14" spans="1:11" ht="14.95" customHeight="1">
      <c r="A14" s="323"/>
      <c r="B14" s="326"/>
      <c r="C14" s="173" t="s">
        <v>954</v>
      </c>
      <c r="D14" s="172" t="s">
        <v>955</v>
      </c>
      <c r="E14" s="114"/>
      <c r="F14" s="114"/>
      <c r="G14" s="114"/>
      <c r="H14" s="114"/>
      <c r="I14" s="114"/>
      <c r="J14" s="114"/>
      <c r="K14" s="114"/>
    </row>
    <row r="15" spans="1:11" ht="14.95" customHeight="1">
      <c r="A15" s="323"/>
      <c r="B15" s="326"/>
      <c r="C15" s="173" t="s">
        <v>956</v>
      </c>
      <c r="D15" s="172" t="s">
        <v>957</v>
      </c>
      <c r="E15" s="114"/>
      <c r="F15" s="114"/>
      <c r="G15" s="114"/>
      <c r="H15" s="114"/>
      <c r="I15" s="114"/>
      <c r="J15" s="114"/>
      <c r="K15" s="114"/>
    </row>
    <row r="16" spans="1:11" ht="14.95" customHeight="1">
      <c r="A16" s="323"/>
      <c r="B16" s="326"/>
      <c r="C16" s="173" t="s">
        <v>958</v>
      </c>
      <c r="D16" s="172" t="s">
        <v>959</v>
      </c>
      <c r="E16" s="114"/>
      <c r="F16" s="114"/>
      <c r="G16" s="114"/>
      <c r="H16" s="114"/>
      <c r="I16" s="114"/>
      <c r="J16" s="114"/>
      <c r="K16" s="114"/>
    </row>
    <row r="17" spans="1:11" ht="14.95" customHeight="1">
      <c r="A17" s="324"/>
      <c r="B17" s="327"/>
      <c r="C17" s="173" t="s">
        <v>960</v>
      </c>
      <c r="D17" s="172" t="s">
        <v>961</v>
      </c>
      <c r="E17" s="114"/>
      <c r="F17" s="114"/>
      <c r="G17" s="114"/>
      <c r="H17" s="114"/>
      <c r="I17" s="114"/>
      <c r="J17" s="114"/>
      <c r="K17" s="114"/>
    </row>
    <row r="18" spans="1:11" ht="14.95" customHeight="1">
      <c r="A18" s="322" t="s">
        <v>895</v>
      </c>
      <c r="B18" s="325">
        <v>102003</v>
      </c>
      <c r="C18" s="174" t="s">
        <v>962</v>
      </c>
      <c r="D18" s="175" t="s">
        <v>963</v>
      </c>
      <c r="E18" s="114"/>
      <c r="F18" s="114"/>
      <c r="G18" s="114"/>
      <c r="H18" s="114"/>
      <c r="I18" s="114"/>
      <c r="J18" s="114"/>
      <c r="K18" s="114"/>
    </row>
    <row r="19" spans="1:11" ht="14.95" customHeight="1">
      <c r="A19" s="323"/>
      <c r="B19" s="326"/>
      <c r="C19" s="174" t="s">
        <v>964</v>
      </c>
      <c r="D19" s="175" t="s">
        <v>965</v>
      </c>
      <c r="E19" s="114"/>
      <c r="F19" s="114"/>
      <c r="G19" s="114"/>
      <c r="H19" s="114"/>
      <c r="I19" s="114"/>
      <c r="J19" s="114"/>
      <c r="K19" s="114"/>
    </row>
    <row r="20" spans="1:11" ht="14.95" customHeight="1">
      <c r="A20" s="323"/>
      <c r="B20" s="326"/>
      <c r="C20" s="174" t="s">
        <v>966</v>
      </c>
      <c r="D20" s="175" t="s">
        <v>967</v>
      </c>
      <c r="E20" s="114"/>
      <c r="F20" s="114"/>
      <c r="G20" s="114"/>
      <c r="H20" s="114"/>
      <c r="I20" s="114"/>
      <c r="J20" s="114"/>
      <c r="K20" s="114"/>
    </row>
    <row r="21" spans="1:11" ht="14.95" customHeight="1">
      <c r="A21" s="323"/>
      <c r="B21" s="326"/>
      <c r="C21" s="174" t="s">
        <v>968</v>
      </c>
      <c r="D21" s="175" t="s">
        <v>969</v>
      </c>
      <c r="E21" s="114"/>
      <c r="F21" s="114"/>
      <c r="G21" s="114"/>
      <c r="H21" s="114"/>
      <c r="I21" s="114"/>
      <c r="J21" s="114"/>
      <c r="K21" s="114"/>
    </row>
    <row r="22" spans="1:11" ht="14.95" customHeight="1">
      <c r="A22" s="323"/>
      <c r="B22" s="326"/>
      <c r="C22" s="174" t="s">
        <v>970</v>
      </c>
      <c r="D22" s="175" t="s">
        <v>971</v>
      </c>
      <c r="E22" s="114"/>
      <c r="F22" s="114"/>
      <c r="G22" s="114"/>
      <c r="H22" s="114"/>
      <c r="I22" s="114"/>
      <c r="J22" s="114"/>
      <c r="K22" s="114"/>
    </row>
    <row r="23" spans="1:11" ht="14.95" customHeight="1">
      <c r="A23" s="324"/>
      <c r="B23" s="327"/>
      <c r="C23" s="174" t="s">
        <v>972</v>
      </c>
      <c r="D23" s="175" t="s">
        <v>973</v>
      </c>
      <c r="E23" s="114"/>
      <c r="F23" s="114"/>
      <c r="G23" s="114"/>
      <c r="H23" s="114"/>
      <c r="I23" s="114"/>
      <c r="J23" s="114"/>
      <c r="K23" s="114"/>
    </row>
    <row r="24" spans="1:11" ht="14.95" customHeight="1">
      <c r="A24" s="322" t="s">
        <v>897</v>
      </c>
      <c r="B24" s="325">
        <v>103004</v>
      </c>
      <c r="C24" s="170" t="s">
        <v>974</v>
      </c>
      <c r="D24" s="175" t="s">
        <v>975</v>
      </c>
      <c r="E24" s="114"/>
      <c r="F24" s="114"/>
      <c r="G24" s="114"/>
      <c r="H24" s="114"/>
      <c r="I24" s="114"/>
      <c r="J24" s="114"/>
      <c r="K24" s="114"/>
    </row>
    <row r="25" spans="1:11" ht="14.95" customHeight="1">
      <c r="A25" s="323"/>
      <c r="B25" s="326"/>
      <c r="C25" s="170" t="s">
        <v>976</v>
      </c>
      <c r="D25" s="175" t="s">
        <v>977</v>
      </c>
      <c r="E25" s="114"/>
      <c r="F25" s="114"/>
      <c r="G25" s="114"/>
      <c r="H25" s="114"/>
      <c r="I25" s="114"/>
      <c r="J25" s="114"/>
      <c r="K25" s="114"/>
    </row>
    <row r="26" spans="1:11" ht="14.95" customHeight="1">
      <c r="A26" s="323"/>
      <c r="B26" s="326"/>
      <c r="C26" s="170" t="s">
        <v>978</v>
      </c>
      <c r="D26" s="175" t="s">
        <v>979</v>
      </c>
      <c r="E26" s="114"/>
      <c r="F26" s="114"/>
      <c r="G26" s="114"/>
      <c r="H26" s="114"/>
      <c r="I26" s="114"/>
      <c r="J26" s="114"/>
      <c r="K26" s="114"/>
    </row>
    <row r="27" spans="1:11" ht="14.95" customHeight="1">
      <c r="A27" s="323"/>
      <c r="B27" s="326"/>
      <c r="C27" s="170" t="s">
        <v>980</v>
      </c>
      <c r="D27" s="175" t="s">
        <v>981</v>
      </c>
      <c r="E27" s="114"/>
      <c r="F27" s="114"/>
      <c r="G27" s="114"/>
      <c r="H27" s="114"/>
      <c r="I27" s="114"/>
      <c r="J27" s="114"/>
      <c r="K27" s="114"/>
    </row>
    <row r="28" spans="1:11" ht="14.95" customHeight="1">
      <c r="A28" s="323"/>
      <c r="B28" s="326"/>
      <c r="C28" s="170" t="s">
        <v>982</v>
      </c>
      <c r="D28" s="175" t="s">
        <v>983</v>
      </c>
      <c r="E28" s="114"/>
      <c r="F28" s="114"/>
      <c r="G28" s="114"/>
      <c r="H28" s="114"/>
      <c r="I28" s="114"/>
      <c r="J28" s="114"/>
      <c r="K28" s="114"/>
    </row>
    <row r="29" spans="1:11" ht="30.6" customHeight="1">
      <c r="A29" s="324"/>
      <c r="B29" s="327"/>
      <c r="C29" s="170" t="s">
        <v>984</v>
      </c>
      <c r="D29" s="175" t="s">
        <v>985</v>
      </c>
      <c r="E29" s="114"/>
      <c r="F29" s="114"/>
      <c r="G29" s="114"/>
      <c r="H29" s="114"/>
      <c r="I29" s="114"/>
      <c r="J29" s="114"/>
      <c r="K29" s="114"/>
    </row>
    <row r="30" spans="1:11" ht="14.95" customHeight="1">
      <c r="A30" s="322" t="s">
        <v>899</v>
      </c>
      <c r="B30" s="325">
        <v>110005</v>
      </c>
      <c r="C30" s="170" t="s">
        <v>986</v>
      </c>
      <c r="D30" s="172" t="s">
        <v>987</v>
      </c>
      <c r="E30" s="114"/>
      <c r="F30" s="114"/>
      <c r="G30" s="114"/>
      <c r="H30" s="114"/>
      <c r="I30" s="114"/>
      <c r="J30" s="114"/>
      <c r="K30" s="114"/>
    </row>
    <row r="31" spans="1:11" ht="14.95" customHeight="1">
      <c r="A31" s="323"/>
      <c r="B31" s="326"/>
      <c r="C31" s="170" t="s">
        <v>988</v>
      </c>
      <c r="D31" s="172" t="s">
        <v>989</v>
      </c>
      <c r="E31" s="114"/>
      <c r="F31" s="114"/>
      <c r="G31" s="114"/>
      <c r="H31" s="114"/>
      <c r="I31" s="114"/>
      <c r="J31" s="114"/>
      <c r="K31" s="114"/>
    </row>
    <row r="32" spans="1:11" ht="14.95" customHeight="1">
      <c r="A32" s="323"/>
      <c r="B32" s="326"/>
      <c r="C32" s="170" t="s">
        <v>990</v>
      </c>
      <c r="D32" s="172" t="s">
        <v>991</v>
      </c>
      <c r="E32" s="114"/>
      <c r="F32" s="114"/>
      <c r="G32" s="114"/>
      <c r="H32" s="114"/>
      <c r="I32" s="114"/>
      <c r="J32" s="114"/>
      <c r="K32" s="114"/>
    </row>
    <row r="33" spans="1:11" ht="14.95" customHeight="1">
      <c r="A33" s="323"/>
      <c r="B33" s="326"/>
      <c r="C33" s="170" t="s">
        <v>992</v>
      </c>
      <c r="D33" s="172" t="s">
        <v>993</v>
      </c>
      <c r="E33" s="114"/>
      <c r="F33" s="114"/>
      <c r="G33" s="114"/>
      <c r="H33" s="114"/>
      <c r="I33" s="114"/>
      <c r="J33" s="114"/>
      <c r="K33" s="114"/>
    </row>
    <row r="34" spans="1:11" ht="14.95" customHeight="1">
      <c r="A34" s="323"/>
      <c r="B34" s="326"/>
      <c r="C34" s="170"/>
      <c r="D34" s="172"/>
      <c r="E34" s="114"/>
      <c r="F34" s="114"/>
      <c r="G34" s="114"/>
      <c r="H34" s="114"/>
      <c r="I34" s="114"/>
      <c r="J34" s="114"/>
      <c r="K34" s="114"/>
    </row>
    <row r="35" spans="1:11" ht="14.95" customHeight="1">
      <c r="A35" s="324"/>
      <c r="B35" s="327"/>
      <c r="C35" s="170"/>
      <c r="D35" s="172"/>
      <c r="E35" s="114"/>
      <c r="F35" s="114"/>
      <c r="G35" s="114"/>
      <c r="H35" s="114"/>
      <c r="I35" s="114"/>
      <c r="J35" s="114"/>
      <c r="K35" s="114"/>
    </row>
    <row r="36" spans="1:11" ht="14.95" customHeight="1">
      <c r="A36" s="322" t="s">
        <v>901</v>
      </c>
      <c r="B36" s="325">
        <v>111006</v>
      </c>
      <c r="C36" s="176" t="s">
        <v>994</v>
      </c>
      <c r="D36" s="175" t="s">
        <v>995</v>
      </c>
      <c r="E36" s="114"/>
      <c r="F36" s="114"/>
      <c r="G36" s="114"/>
      <c r="H36" s="114"/>
      <c r="I36" s="114"/>
      <c r="J36" s="114"/>
      <c r="K36" s="114"/>
    </row>
    <row r="37" spans="1:11" ht="14.95" customHeight="1">
      <c r="A37" s="323"/>
      <c r="B37" s="326"/>
      <c r="C37" s="176" t="s">
        <v>996</v>
      </c>
      <c r="D37" s="175" t="s">
        <v>997</v>
      </c>
      <c r="E37" s="114"/>
      <c r="F37" s="114"/>
      <c r="G37" s="114"/>
      <c r="H37" s="114"/>
      <c r="I37" s="114"/>
      <c r="J37" s="114"/>
      <c r="K37" s="114"/>
    </row>
    <row r="38" spans="1:11" ht="14.95" customHeight="1">
      <c r="A38" s="323"/>
      <c r="B38" s="326"/>
      <c r="C38" s="176" t="s">
        <v>998</v>
      </c>
      <c r="D38" s="175" t="s">
        <v>999</v>
      </c>
      <c r="E38" s="114"/>
      <c r="F38" s="114"/>
      <c r="G38" s="114"/>
      <c r="H38" s="114"/>
      <c r="I38" s="114"/>
      <c r="J38" s="114"/>
      <c r="K38" s="114"/>
    </row>
    <row r="39" spans="1:11" ht="14.95" customHeight="1">
      <c r="A39" s="323"/>
      <c r="B39" s="326"/>
      <c r="C39" s="176" t="s">
        <v>1000</v>
      </c>
      <c r="D39" s="175" t="s">
        <v>1001</v>
      </c>
      <c r="E39" s="114"/>
      <c r="F39" s="114"/>
      <c r="G39" s="114"/>
      <c r="H39" s="114"/>
      <c r="I39" s="114"/>
      <c r="J39" s="114"/>
      <c r="K39" s="114"/>
    </row>
    <row r="40" spans="1:11" ht="14.95" customHeight="1">
      <c r="A40" s="323"/>
      <c r="B40" s="326"/>
      <c r="C40" s="176"/>
      <c r="D40" s="175"/>
      <c r="E40" s="114"/>
      <c r="F40" s="114"/>
      <c r="G40" s="114"/>
      <c r="H40" s="114"/>
      <c r="I40" s="114"/>
      <c r="J40" s="114"/>
      <c r="K40" s="114"/>
    </row>
    <row r="41" spans="1:11" ht="14.95" customHeight="1">
      <c r="A41" s="324"/>
      <c r="B41" s="327"/>
      <c r="C41" s="176"/>
      <c r="D41" s="175"/>
      <c r="E41" s="114"/>
      <c r="F41" s="114"/>
      <c r="G41" s="114"/>
      <c r="H41" s="114"/>
      <c r="I41" s="114"/>
      <c r="J41" s="114"/>
      <c r="K41" s="114"/>
    </row>
    <row r="42" spans="1:11" ht="14.95" customHeight="1">
      <c r="A42" s="322" t="s">
        <v>903</v>
      </c>
      <c r="B42" s="325">
        <v>101007</v>
      </c>
      <c r="C42" s="176" t="s">
        <v>1002</v>
      </c>
      <c r="D42" s="175" t="s">
        <v>1003</v>
      </c>
      <c r="E42" s="114"/>
      <c r="F42" s="114"/>
      <c r="G42" s="114"/>
      <c r="H42" s="114"/>
      <c r="I42" s="114"/>
      <c r="J42" s="114"/>
      <c r="K42" s="114"/>
    </row>
    <row r="43" spans="1:11" ht="14.95" customHeight="1">
      <c r="A43" s="323"/>
      <c r="B43" s="326"/>
      <c r="C43" s="176" t="s">
        <v>1004</v>
      </c>
      <c r="D43" s="175" t="s">
        <v>1005</v>
      </c>
      <c r="E43" s="114"/>
      <c r="F43" s="114"/>
      <c r="G43" s="114"/>
      <c r="H43" s="114"/>
      <c r="I43" s="114"/>
      <c r="J43" s="114"/>
      <c r="K43" s="114"/>
    </row>
    <row r="44" spans="1:11" ht="14.95" customHeight="1">
      <c r="A44" s="323"/>
      <c r="B44" s="326"/>
      <c r="C44" s="176" t="s">
        <v>1006</v>
      </c>
      <c r="D44" s="175" t="s">
        <v>1007</v>
      </c>
      <c r="E44" s="114"/>
      <c r="F44" s="114"/>
      <c r="G44" s="114"/>
      <c r="H44" s="114"/>
      <c r="I44" s="114"/>
      <c r="J44" s="114"/>
      <c r="K44" s="114"/>
    </row>
    <row r="45" spans="1:11" ht="14.95" customHeight="1">
      <c r="A45" s="323"/>
      <c r="B45" s="326"/>
      <c r="C45" s="176" t="s">
        <v>1008</v>
      </c>
      <c r="D45" s="175" t="s">
        <v>1009</v>
      </c>
      <c r="E45" s="114"/>
      <c r="F45" s="114"/>
      <c r="G45" s="114"/>
      <c r="H45" s="114"/>
      <c r="I45" s="114"/>
      <c r="J45" s="114"/>
      <c r="K45" s="114"/>
    </row>
    <row r="46" spans="1:11" ht="14.95" customHeight="1">
      <c r="A46" s="323"/>
      <c r="B46" s="326"/>
      <c r="C46" s="176" t="s">
        <v>1010</v>
      </c>
      <c r="D46" s="175"/>
      <c r="E46" s="114"/>
      <c r="F46" s="114"/>
      <c r="G46" s="114"/>
      <c r="H46" s="114"/>
      <c r="I46" s="114"/>
      <c r="J46" s="114"/>
      <c r="K46" s="114"/>
    </row>
    <row r="47" spans="1:11" ht="14.95" customHeight="1">
      <c r="A47" s="324"/>
      <c r="B47" s="327"/>
      <c r="C47" s="176" t="s">
        <v>1011</v>
      </c>
      <c r="D47" s="175"/>
      <c r="E47" s="114"/>
      <c r="F47" s="114"/>
      <c r="G47" s="114"/>
      <c r="H47" s="114"/>
      <c r="I47" s="114"/>
      <c r="J47" s="114"/>
      <c r="K47" s="114"/>
    </row>
    <row r="48" spans="1:11" ht="14.95" customHeight="1">
      <c r="A48" s="322" t="s">
        <v>905</v>
      </c>
      <c r="B48" s="325">
        <v>107008</v>
      </c>
      <c r="C48" s="176" t="s">
        <v>1012</v>
      </c>
      <c r="D48" s="175" t="s">
        <v>1013</v>
      </c>
      <c r="E48" s="114"/>
      <c r="F48" s="114"/>
      <c r="G48" s="114"/>
      <c r="H48" s="114"/>
      <c r="I48" s="114"/>
      <c r="J48" s="114"/>
      <c r="K48" s="114"/>
    </row>
    <row r="49" spans="1:11" ht="14.95" customHeight="1">
      <c r="A49" s="323"/>
      <c r="B49" s="326"/>
      <c r="C49" s="176" t="s">
        <v>1014</v>
      </c>
      <c r="D49" s="175" t="s">
        <v>1015</v>
      </c>
      <c r="E49" s="114"/>
      <c r="F49" s="114"/>
      <c r="G49" s="114"/>
      <c r="H49" s="114"/>
      <c r="I49" s="114"/>
      <c r="J49" s="114"/>
      <c r="K49" s="114"/>
    </row>
    <row r="50" spans="1:11" ht="14.95" customHeight="1">
      <c r="A50" s="323"/>
      <c r="B50" s="326"/>
      <c r="C50" s="176" t="s">
        <v>1016</v>
      </c>
      <c r="D50" s="175" t="s">
        <v>1017</v>
      </c>
      <c r="E50" s="114"/>
      <c r="F50" s="114"/>
      <c r="G50" s="114"/>
      <c r="H50" s="114"/>
      <c r="I50" s="114"/>
      <c r="J50" s="114"/>
      <c r="K50" s="114"/>
    </row>
    <row r="51" spans="1:11" ht="14.95" customHeight="1">
      <c r="A51" s="323"/>
      <c r="B51" s="326"/>
      <c r="C51" s="176" t="s">
        <v>1018</v>
      </c>
      <c r="D51" s="175" t="s">
        <v>1019</v>
      </c>
      <c r="E51" s="114"/>
      <c r="F51" s="114"/>
      <c r="G51" s="114"/>
      <c r="H51" s="114"/>
      <c r="I51" s="114"/>
      <c r="J51" s="114"/>
      <c r="K51" s="114"/>
    </row>
    <row r="52" spans="1:11" ht="14.95" customHeight="1">
      <c r="A52" s="323"/>
      <c r="B52" s="326"/>
      <c r="C52" s="176" t="s">
        <v>1020</v>
      </c>
      <c r="D52" s="175" t="s">
        <v>1021</v>
      </c>
      <c r="E52" s="114"/>
      <c r="F52" s="114"/>
      <c r="G52" s="114"/>
      <c r="H52" s="114"/>
      <c r="I52" s="114"/>
      <c r="J52" s="114"/>
      <c r="K52" s="114"/>
    </row>
    <row r="53" spans="1:11" ht="14.95" customHeight="1">
      <c r="A53" s="324"/>
      <c r="B53" s="327"/>
      <c r="C53" s="176"/>
      <c r="D53" s="172"/>
      <c r="E53" s="114"/>
      <c r="F53" s="114"/>
      <c r="G53" s="114"/>
      <c r="H53" s="114"/>
      <c r="I53" s="114"/>
      <c r="J53" s="114"/>
      <c r="K53" s="114"/>
    </row>
    <row r="54" spans="1:11" ht="14.95" customHeight="1">
      <c r="A54" s="322" t="s">
        <v>907</v>
      </c>
      <c r="B54" s="325">
        <v>107009</v>
      </c>
      <c r="C54" s="177" t="s">
        <v>1022</v>
      </c>
      <c r="D54" s="172" t="s">
        <v>1023</v>
      </c>
      <c r="E54" s="114"/>
      <c r="F54" s="114"/>
      <c r="G54" s="114"/>
      <c r="H54" s="114"/>
      <c r="I54" s="114"/>
      <c r="J54" s="114"/>
      <c r="K54" s="114"/>
    </row>
    <row r="55" spans="1:11" ht="14.95" customHeight="1">
      <c r="A55" s="323"/>
      <c r="B55" s="326"/>
      <c r="C55" s="177" t="s">
        <v>1024</v>
      </c>
      <c r="D55" s="172" t="s">
        <v>1025</v>
      </c>
      <c r="E55" s="114"/>
      <c r="F55" s="114"/>
      <c r="G55" s="114"/>
      <c r="H55" s="114"/>
      <c r="I55" s="114"/>
      <c r="J55" s="114"/>
      <c r="K55" s="114"/>
    </row>
    <row r="56" spans="1:11" ht="14.95" customHeight="1">
      <c r="A56" s="323"/>
      <c r="B56" s="326"/>
      <c r="C56" s="177" t="s">
        <v>1026</v>
      </c>
      <c r="D56" s="172" t="s">
        <v>1027</v>
      </c>
      <c r="E56" s="114"/>
      <c r="F56" s="114"/>
      <c r="G56" s="114"/>
      <c r="H56" s="114"/>
      <c r="I56" s="114"/>
      <c r="J56" s="114"/>
      <c r="K56" s="114"/>
    </row>
    <row r="57" spans="1:11" ht="14.95" customHeight="1">
      <c r="A57" s="323"/>
      <c r="B57" s="326"/>
      <c r="C57" s="177" t="s">
        <v>1028</v>
      </c>
      <c r="D57" s="172" t="s">
        <v>1029</v>
      </c>
      <c r="E57" s="114"/>
      <c r="F57" s="114"/>
      <c r="G57" s="114"/>
      <c r="H57" s="114"/>
      <c r="I57" s="114"/>
      <c r="J57" s="114"/>
      <c r="K57" s="114"/>
    </row>
    <row r="58" spans="1:11" ht="14.95" customHeight="1">
      <c r="A58" s="323"/>
      <c r="B58" s="326"/>
      <c r="C58" s="177" t="s">
        <v>1030</v>
      </c>
      <c r="D58" s="172" t="s">
        <v>1031</v>
      </c>
      <c r="E58" s="114"/>
      <c r="F58" s="114"/>
      <c r="G58" s="114"/>
      <c r="H58" s="114"/>
      <c r="I58" s="114"/>
      <c r="J58" s="114"/>
      <c r="K58" s="114"/>
    </row>
    <row r="59" spans="1:11" ht="14.95" customHeight="1">
      <c r="A59" s="324"/>
      <c r="B59" s="327"/>
      <c r="C59" s="177" t="s">
        <v>1032</v>
      </c>
      <c r="D59" s="172" t="s">
        <v>1033</v>
      </c>
      <c r="E59" s="114"/>
      <c r="F59" s="114"/>
      <c r="G59" s="114"/>
      <c r="H59" s="114"/>
      <c r="I59" s="114"/>
      <c r="J59" s="114"/>
      <c r="K59" s="114"/>
    </row>
    <row r="60" spans="1:11" ht="14.95" customHeight="1">
      <c r="A60" s="322" t="s">
        <v>909</v>
      </c>
      <c r="B60" s="325">
        <v>104010</v>
      </c>
      <c r="C60" s="177" t="s">
        <v>1034</v>
      </c>
      <c r="D60" s="172" t="s">
        <v>1035</v>
      </c>
      <c r="E60" s="114"/>
      <c r="F60" s="114"/>
      <c r="G60" s="114"/>
      <c r="H60" s="114"/>
      <c r="I60" s="114"/>
      <c r="J60" s="114"/>
      <c r="K60" s="114"/>
    </row>
    <row r="61" spans="1:11" ht="14.95" customHeight="1">
      <c r="A61" s="323"/>
      <c r="B61" s="326"/>
      <c r="C61" s="177" t="s">
        <v>1036</v>
      </c>
      <c r="D61" s="172" t="s">
        <v>1037</v>
      </c>
      <c r="E61" s="114"/>
      <c r="F61" s="114"/>
      <c r="G61" s="114"/>
      <c r="H61" s="114"/>
      <c r="I61" s="114"/>
      <c r="J61" s="114"/>
      <c r="K61" s="114"/>
    </row>
    <row r="62" spans="1:11" ht="14.95" customHeight="1">
      <c r="A62" s="323"/>
      <c r="B62" s="326"/>
      <c r="C62" s="177" t="s">
        <v>1038</v>
      </c>
      <c r="D62" s="172" t="s">
        <v>1039</v>
      </c>
      <c r="E62" s="114"/>
      <c r="F62" s="114"/>
      <c r="G62" s="114"/>
      <c r="H62" s="114"/>
      <c r="I62" s="114"/>
      <c r="J62" s="114"/>
      <c r="K62" s="114"/>
    </row>
    <row r="63" spans="1:11" ht="14.95" customHeight="1">
      <c r="A63" s="323"/>
      <c r="B63" s="326"/>
      <c r="C63" s="177" t="s">
        <v>1040</v>
      </c>
      <c r="D63" s="172" t="s">
        <v>1041</v>
      </c>
      <c r="E63" s="114"/>
      <c r="F63" s="114"/>
      <c r="G63" s="114"/>
      <c r="H63" s="114"/>
      <c r="I63" s="114"/>
      <c r="J63" s="114"/>
      <c r="K63" s="114"/>
    </row>
    <row r="64" spans="1:11" ht="14.95" customHeight="1">
      <c r="A64" s="323"/>
      <c r="B64" s="326"/>
      <c r="C64" s="177" t="s">
        <v>1042</v>
      </c>
      <c r="D64" s="172" t="s">
        <v>1043</v>
      </c>
      <c r="E64" s="114"/>
      <c r="F64" s="114"/>
      <c r="G64" s="114"/>
      <c r="H64" s="114"/>
      <c r="I64" s="114"/>
      <c r="J64" s="114"/>
      <c r="K64" s="114"/>
    </row>
    <row r="65" spans="1:11" ht="14.95" customHeight="1">
      <c r="A65" s="324"/>
      <c r="B65" s="327"/>
      <c r="C65" s="177" t="s">
        <v>1044</v>
      </c>
      <c r="D65" s="172" t="s">
        <v>1045</v>
      </c>
      <c r="E65" s="114"/>
      <c r="F65" s="114"/>
      <c r="G65" s="114"/>
      <c r="H65" s="114"/>
      <c r="I65" s="114"/>
      <c r="J65" s="114"/>
      <c r="K65" s="114"/>
    </row>
    <row r="66" spans="1:11" ht="14.95" customHeight="1">
      <c r="A66" s="322" t="s">
        <v>911</v>
      </c>
      <c r="B66" s="325">
        <v>101011</v>
      </c>
      <c r="C66" s="177" t="s">
        <v>1046</v>
      </c>
      <c r="D66" s="172" t="s">
        <v>1047</v>
      </c>
      <c r="E66" s="114"/>
      <c r="F66" s="114"/>
      <c r="G66" s="114"/>
      <c r="H66" s="114"/>
      <c r="I66" s="114"/>
      <c r="J66" s="114"/>
      <c r="K66" s="114"/>
    </row>
    <row r="67" spans="1:11" ht="14.95" customHeight="1">
      <c r="A67" s="323"/>
      <c r="B67" s="326"/>
      <c r="C67" s="177" t="s">
        <v>1048</v>
      </c>
      <c r="D67" s="172" t="s">
        <v>1049</v>
      </c>
      <c r="E67" s="114"/>
      <c r="F67" s="114"/>
      <c r="G67" s="114"/>
      <c r="H67" s="114"/>
      <c r="I67" s="114"/>
      <c r="J67" s="114"/>
      <c r="K67" s="114"/>
    </row>
    <row r="68" spans="1:11" ht="14.95" customHeight="1">
      <c r="A68" s="323"/>
      <c r="B68" s="326"/>
      <c r="C68" s="177" t="s">
        <v>1050</v>
      </c>
      <c r="D68" s="172" t="s">
        <v>1051</v>
      </c>
      <c r="E68" s="114"/>
      <c r="F68" s="114"/>
      <c r="G68" s="114"/>
      <c r="H68" s="114"/>
      <c r="I68" s="114"/>
      <c r="J68" s="114"/>
      <c r="K68" s="114"/>
    </row>
    <row r="69" spans="1:11" ht="14.95" customHeight="1">
      <c r="A69" s="323"/>
      <c r="B69" s="326"/>
      <c r="C69" s="177" t="s">
        <v>1052</v>
      </c>
      <c r="D69" s="172" t="s">
        <v>1053</v>
      </c>
      <c r="E69" s="114"/>
      <c r="F69" s="114"/>
      <c r="G69" s="114"/>
      <c r="H69" s="114"/>
      <c r="I69" s="114"/>
      <c r="J69" s="114"/>
      <c r="K69" s="114"/>
    </row>
    <row r="70" spans="1:11" ht="14.95" customHeight="1">
      <c r="A70" s="323"/>
      <c r="B70" s="326"/>
      <c r="C70" s="177" t="s">
        <v>1054</v>
      </c>
      <c r="D70" s="172" t="s">
        <v>1055</v>
      </c>
      <c r="E70" s="114"/>
      <c r="F70" s="114"/>
      <c r="G70" s="114"/>
      <c r="H70" s="114"/>
      <c r="I70" s="114"/>
      <c r="J70" s="114"/>
      <c r="K70" s="114"/>
    </row>
    <row r="71" spans="1:11" ht="14.95" customHeight="1">
      <c r="A71" s="324"/>
      <c r="B71" s="327"/>
      <c r="C71" s="177" t="s">
        <v>1056</v>
      </c>
      <c r="D71" s="172" t="s">
        <v>1057</v>
      </c>
      <c r="E71" s="114"/>
      <c r="F71" s="114"/>
      <c r="G71" s="114"/>
      <c r="H71" s="114"/>
      <c r="I71" s="114"/>
      <c r="J71" s="114"/>
      <c r="K71" s="114"/>
    </row>
    <row r="72" spans="1:11" ht="14.95" customHeight="1">
      <c r="A72" s="322" t="s">
        <v>913</v>
      </c>
      <c r="B72" s="325">
        <v>102012</v>
      </c>
      <c r="C72" s="177" t="s">
        <v>1058</v>
      </c>
      <c r="D72" s="172" t="s">
        <v>1059</v>
      </c>
      <c r="E72" s="114"/>
      <c r="F72" s="114"/>
      <c r="G72" s="114"/>
      <c r="H72" s="114"/>
      <c r="I72" s="114"/>
      <c r="J72" s="114"/>
      <c r="K72" s="114"/>
    </row>
    <row r="73" spans="1:11" ht="14.95" customHeight="1">
      <c r="A73" s="323"/>
      <c r="B73" s="326"/>
      <c r="C73" s="177" t="s">
        <v>1060</v>
      </c>
      <c r="D73" s="172" t="s">
        <v>1061</v>
      </c>
      <c r="E73" s="114"/>
      <c r="F73" s="114"/>
      <c r="G73" s="114"/>
      <c r="H73" s="114"/>
      <c r="I73" s="114"/>
      <c r="J73" s="114"/>
      <c r="K73" s="114"/>
    </row>
    <row r="74" spans="1:11" ht="14.95" customHeight="1">
      <c r="A74" s="323"/>
      <c r="B74" s="326"/>
      <c r="C74" s="177" t="s">
        <v>1062</v>
      </c>
      <c r="D74" s="172" t="s">
        <v>1063</v>
      </c>
      <c r="E74" s="114"/>
      <c r="F74" s="114"/>
      <c r="G74" s="114"/>
      <c r="H74" s="114"/>
      <c r="I74" s="114"/>
      <c r="J74" s="114"/>
      <c r="K74" s="114"/>
    </row>
    <row r="75" spans="1:11" ht="14.95" customHeight="1">
      <c r="A75" s="323"/>
      <c r="B75" s="326"/>
      <c r="C75" s="177" t="s">
        <v>1064</v>
      </c>
      <c r="D75" s="172" t="s">
        <v>1065</v>
      </c>
      <c r="E75" s="114"/>
      <c r="F75" s="114"/>
      <c r="G75" s="114"/>
      <c r="H75" s="114"/>
      <c r="I75" s="114"/>
      <c r="J75" s="114"/>
      <c r="K75" s="114"/>
    </row>
    <row r="76" spans="1:11" ht="14.95" customHeight="1">
      <c r="A76" s="323"/>
      <c r="B76" s="326"/>
      <c r="C76" s="177" t="s">
        <v>1066</v>
      </c>
      <c r="D76" s="172" t="s">
        <v>1067</v>
      </c>
      <c r="E76" s="114"/>
      <c r="F76" s="114"/>
      <c r="G76" s="114"/>
      <c r="H76" s="114"/>
      <c r="I76" s="114"/>
      <c r="J76" s="114"/>
      <c r="K76" s="114"/>
    </row>
    <row r="77" spans="1:11" ht="14.95" customHeight="1">
      <c r="A77" s="324"/>
      <c r="B77" s="327"/>
      <c r="C77" s="177" t="s">
        <v>1068</v>
      </c>
      <c r="D77" s="172" t="s">
        <v>1069</v>
      </c>
      <c r="E77" s="114"/>
      <c r="F77" s="114"/>
      <c r="G77" s="114"/>
      <c r="H77" s="114"/>
      <c r="I77" s="114"/>
      <c r="J77" s="114"/>
      <c r="K77" s="114"/>
    </row>
    <row r="78" spans="1:11" ht="14.95" customHeight="1">
      <c r="A78" s="322" t="s">
        <v>915</v>
      </c>
      <c r="B78" s="325">
        <v>110013</v>
      </c>
      <c r="C78" s="176" t="s">
        <v>1070</v>
      </c>
      <c r="D78" s="175" t="s">
        <v>1071</v>
      </c>
      <c r="E78" s="114"/>
      <c r="F78" s="114"/>
      <c r="G78" s="114"/>
      <c r="H78" s="114"/>
      <c r="I78" s="114"/>
      <c r="J78" s="114"/>
      <c r="K78" s="114"/>
    </row>
    <row r="79" spans="1:11" ht="14.95" customHeight="1">
      <c r="A79" s="323"/>
      <c r="B79" s="326"/>
      <c r="C79" s="176" t="s">
        <v>1072</v>
      </c>
      <c r="D79" s="175" t="s">
        <v>1073</v>
      </c>
      <c r="E79" s="114"/>
      <c r="F79" s="114"/>
      <c r="G79" s="114"/>
      <c r="H79" s="114"/>
      <c r="I79" s="114"/>
      <c r="J79" s="114"/>
      <c r="K79" s="114"/>
    </row>
    <row r="80" spans="1:11" ht="14.95" customHeight="1">
      <c r="A80" s="323"/>
      <c r="B80" s="326"/>
      <c r="C80" s="176" t="s">
        <v>1074</v>
      </c>
      <c r="D80" s="175" t="s">
        <v>1075</v>
      </c>
      <c r="E80" s="114"/>
      <c r="F80" s="114"/>
      <c r="G80" s="114"/>
      <c r="H80" s="114"/>
      <c r="I80" s="114"/>
      <c r="J80" s="114"/>
      <c r="K80" s="114"/>
    </row>
    <row r="81" spans="1:11" ht="14.95" customHeight="1">
      <c r="A81" s="323"/>
      <c r="B81" s="326"/>
      <c r="C81" s="176"/>
      <c r="D81" s="175"/>
      <c r="E81" s="114"/>
      <c r="F81" s="114"/>
      <c r="G81" s="114"/>
      <c r="H81" s="114"/>
      <c r="I81" s="114"/>
      <c r="J81" s="114"/>
      <c r="K81" s="114"/>
    </row>
    <row r="82" spans="1:11" ht="14.95" customHeight="1">
      <c r="A82" s="323"/>
      <c r="B82" s="326"/>
      <c r="C82" s="176"/>
      <c r="D82" s="175"/>
      <c r="E82" s="114"/>
      <c r="F82" s="114"/>
      <c r="G82" s="114"/>
      <c r="H82" s="114"/>
      <c r="I82" s="114"/>
      <c r="J82" s="114"/>
      <c r="K82" s="114"/>
    </row>
    <row r="83" spans="1:11" ht="14.95" customHeight="1">
      <c r="A83" s="324"/>
      <c r="B83" s="327"/>
      <c r="C83" s="176"/>
      <c r="D83" s="175"/>
      <c r="E83" s="114"/>
      <c r="F83" s="114"/>
      <c r="G83" s="114"/>
      <c r="H83" s="114"/>
      <c r="I83" s="114"/>
      <c r="J83" s="114"/>
      <c r="K83" s="114"/>
    </row>
    <row r="84" spans="1:11" ht="14.95" customHeight="1">
      <c r="A84" s="322" t="s">
        <v>917</v>
      </c>
      <c r="B84" s="322">
        <v>101014</v>
      </c>
      <c r="C84" s="178" t="s">
        <v>1076</v>
      </c>
      <c r="D84" s="175" t="s">
        <v>1077</v>
      </c>
      <c r="E84" s="114"/>
      <c r="F84" s="114"/>
      <c r="G84" s="114"/>
      <c r="H84" s="114"/>
      <c r="I84" s="114"/>
      <c r="J84" s="114"/>
      <c r="K84" s="114"/>
    </row>
    <row r="85" spans="1:11" ht="14.95" customHeight="1">
      <c r="A85" s="323"/>
      <c r="B85" s="323"/>
      <c r="C85" s="178" t="s">
        <v>1078</v>
      </c>
      <c r="D85" s="175" t="s">
        <v>1079</v>
      </c>
      <c r="E85" s="114"/>
      <c r="F85" s="114"/>
      <c r="G85" s="114"/>
      <c r="H85" s="114"/>
      <c r="I85" s="114"/>
      <c r="J85" s="114"/>
      <c r="K85" s="114"/>
    </row>
    <row r="86" spans="1:11" ht="36" customHeight="1">
      <c r="A86" s="323"/>
      <c r="B86" s="323"/>
      <c r="C86" s="178" t="s">
        <v>1080</v>
      </c>
      <c r="D86" s="175" t="s">
        <v>1081</v>
      </c>
      <c r="E86" s="114"/>
      <c r="F86" s="114"/>
      <c r="G86" s="114"/>
      <c r="H86" s="114"/>
      <c r="I86" s="114"/>
      <c r="J86" s="114"/>
      <c r="K86" s="114"/>
    </row>
    <row r="87" spans="1:11" ht="36.700000000000003" customHeight="1">
      <c r="A87" s="323"/>
      <c r="B87" s="323"/>
      <c r="C87" s="178" t="s">
        <v>1082</v>
      </c>
      <c r="D87" s="175" t="s">
        <v>1083</v>
      </c>
      <c r="E87" s="114"/>
      <c r="F87" s="114"/>
      <c r="G87" s="114"/>
      <c r="H87" s="114"/>
      <c r="I87" s="114"/>
      <c r="J87" s="114"/>
      <c r="K87" s="114"/>
    </row>
    <row r="88" spans="1:11" ht="14.95" customHeight="1">
      <c r="A88" s="323"/>
      <c r="B88" s="323"/>
      <c r="C88" s="178" t="s">
        <v>1084</v>
      </c>
      <c r="D88" s="179"/>
      <c r="E88" s="114"/>
      <c r="F88" s="114"/>
      <c r="G88" s="114"/>
      <c r="H88" s="114"/>
      <c r="I88" s="114"/>
      <c r="J88" s="114"/>
      <c r="K88" s="114"/>
    </row>
    <row r="89" spans="1:11" ht="14.95" customHeight="1">
      <c r="A89" s="324"/>
      <c r="B89" s="324"/>
      <c r="C89" s="178" t="s">
        <v>1085</v>
      </c>
      <c r="D89" s="179"/>
      <c r="E89" s="114"/>
      <c r="F89" s="114"/>
      <c r="G89" s="114"/>
      <c r="H89" s="114"/>
      <c r="I89" s="114"/>
      <c r="J89" s="114"/>
      <c r="K89" s="114"/>
    </row>
    <row r="90" spans="1:11" ht="14.95" customHeight="1">
      <c r="A90" s="322" t="s">
        <v>919</v>
      </c>
      <c r="B90" s="322">
        <v>107015</v>
      </c>
      <c r="C90" s="180" t="s">
        <v>1086</v>
      </c>
      <c r="D90" s="179"/>
      <c r="E90" s="114"/>
      <c r="F90" s="114"/>
      <c r="G90" s="114"/>
      <c r="H90" s="114"/>
      <c r="I90" s="114"/>
      <c r="J90" s="114"/>
      <c r="K90" s="114"/>
    </row>
    <row r="91" spans="1:11" ht="14.95" customHeight="1">
      <c r="A91" s="323"/>
      <c r="B91" s="323"/>
      <c r="C91" s="180" t="s">
        <v>1087</v>
      </c>
      <c r="D91" s="179"/>
      <c r="E91" s="114"/>
      <c r="F91" s="114"/>
      <c r="G91" s="114"/>
      <c r="H91" s="114"/>
      <c r="I91" s="114"/>
      <c r="J91" s="114"/>
      <c r="K91" s="114"/>
    </row>
    <row r="92" spans="1:11" ht="14.95" customHeight="1">
      <c r="A92" s="323"/>
      <c r="B92" s="323"/>
      <c r="C92" s="180" t="s">
        <v>1088</v>
      </c>
      <c r="D92" s="179"/>
      <c r="E92" s="114"/>
      <c r="F92" s="114"/>
      <c r="G92" s="114"/>
      <c r="H92" s="114"/>
      <c r="I92" s="114"/>
      <c r="J92" s="114"/>
      <c r="K92" s="114"/>
    </row>
    <row r="93" spans="1:11" ht="14.95" customHeight="1">
      <c r="A93" s="323"/>
      <c r="B93" s="323"/>
      <c r="C93" s="180" t="s">
        <v>1089</v>
      </c>
      <c r="D93" s="179"/>
      <c r="E93" s="114"/>
      <c r="F93" s="114"/>
      <c r="G93" s="114"/>
      <c r="H93" s="114"/>
      <c r="I93" s="114"/>
      <c r="J93" s="114"/>
      <c r="K93" s="114"/>
    </row>
    <row r="94" spans="1:11" ht="14.95" customHeight="1">
      <c r="A94" s="323"/>
      <c r="B94" s="323"/>
      <c r="C94" s="180" t="s">
        <v>1090</v>
      </c>
      <c r="D94" s="179"/>
      <c r="E94" s="114"/>
      <c r="F94" s="114"/>
      <c r="G94" s="114"/>
      <c r="H94" s="114"/>
      <c r="I94" s="114"/>
      <c r="J94" s="114"/>
      <c r="K94" s="114"/>
    </row>
    <row r="95" spans="1:11" ht="14.95" customHeight="1">
      <c r="A95" s="324"/>
      <c r="B95" s="324"/>
      <c r="C95" s="180" t="s">
        <v>1091</v>
      </c>
      <c r="D95" s="179"/>
      <c r="E95" s="114"/>
      <c r="F95" s="114"/>
      <c r="G95" s="114"/>
      <c r="H95" s="114"/>
      <c r="I95" s="114"/>
      <c r="J95" s="114"/>
      <c r="K95" s="114"/>
    </row>
    <row r="96" spans="1:11" ht="14.95" customHeight="1">
      <c r="A96" s="139"/>
      <c r="B96" s="114"/>
      <c r="C96" s="140"/>
      <c r="D96" s="139"/>
      <c r="E96" s="114"/>
      <c r="F96" s="114"/>
      <c r="G96" s="114"/>
      <c r="H96" s="114"/>
      <c r="I96" s="114"/>
      <c r="J96" s="114"/>
      <c r="K96" s="114"/>
    </row>
    <row r="97" spans="1:11" ht="14.95" customHeight="1">
      <c r="A97" s="139"/>
      <c r="B97" s="114"/>
      <c r="C97" s="140"/>
      <c r="D97" s="139"/>
      <c r="E97" s="114"/>
      <c r="F97" s="114"/>
      <c r="G97" s="114"/>
      <c r="H97" s="114"/>
      <c r="I97" s="114"/>
      <c r="J97" s="114"/>
      <c r="K97" s="114"/>
    </row>
    <row r="98" spans="1:11" ht="14.95" customHeight="1">
      <c r="A98" s="139"/>
      <c r="B98" s="114"/>
      <c r="C98" s="140"/>
      <c r="D98" s="139"/>
      <c r="E98" s="114"/>
      <c r="F98" s="114"/>
      <c r="G98" s="114"/>
      <c r="H98" s="114"/>
      <c r="I98" s="114"/>
      <c r="J98" s="114"/>
      <c r="K98" s="114"/>
    </row>
    <row r="99" spans="1:11" ht="14.95" customHeight="1">
      <c r="A99" s="139"/>
      <c r="B99" s="114"/>
      <c r="C99" s="140"/>
      <c r="D99" s="139"/>
      <c r="E99" s="114"/>
      <c r="F99" s="114"/>
      <c r="G99" s="114"/>
      <c r="H99" s="114"/>
      <c r="I99" s="114"/>
      <c r="J99" s="114"/>
      <c r="K99" s="114"/>
    </row>
    <row r="100" spans="1:11" ht="14.95" customHeight="1">
      <c r="A100" s="139"/>
      <c r="B100" s="114"/>
      <c r="C100" s="140"/>
      <c r="D100" s="139"/>
      <c r="E100" s="114"/>
      <c r="F100" s="114"/>
      <c r="G100" s="114"/>
      <c r="H100" s="114"/>
      <c r="I100" s="114"/>
      <c r="J100" s="114"/>
      <c r="K100" s="114"/>
    </row>
    <row r="101" spans="1:11" ht="14.95" customHeight="1">
      <c r="A101" s="139"/>
      <c r="B101" s="114"/>
      <c r="C101" s="140"/>
      <c r="D101" s="139"/>
      <c r="E101" s="114"/>
      <c r="F101" s="114"/>
      <c r="G101" s="114"/>
      <c r="H101" s="114"/>
      <c r="I101" s="114"/>
      <c r="J101" s="114"/>
      <c r="K101" s="114"/>
    </row>
    <row r="102" spans="1:11" ht="14.95" customHeight="1">
      <c r="A102" s="139"/>
      <c r="B102" s="114"/>
      <c r="C102" s="140"/>
      <c r="D102" s="139"/>
      <c r="E102" s="114"/>
      <c r="F102" s="114"/>
      <c r="G102" s="114"/>
      <c r="H102" s="114"/>
      <c r="I102" s="114"/>
      <c r="J102" s="114"/>
      <c r="K102" s="114"/>
    </row>
    <row r="103" spans="1:11" ht="14.95" customHeight="1">
      <c r="A103" s="139"/>
      <c r="B103" s="114"/>
      <c r="C103" s="140"/>
      <c r="D103" s="139"/>
      <c r="E103" s="114"/>
      <c r="F103" s="114"/>
      <c r="G103" s="114"/>
      <c r="H103" s="114"/>
      <c r="I103" s="114"/>
      <c r="J103" s="114"/>
      <c r="K103" s="114"/>
    </row>
    <row r="104" spans="1:11" ht="14.95" customHeight="1">
      <c r="A104" s="139"/>
      <c r="B104" s="114"/>
      <c r="C104" s="140"/>
      <c r="D104" s="139"/>
      <c r="E104" s="114"/>
      <c r="F104" s="114"/>
      <c r="G104" s="114"/>
      <c r="H104" s="114"/>
      <c r="I104" s="114"/>
      <c r="J104" s="114"/>
      <c r="K104" s="114"/>
    </row>
    <row r="105" spans="1:11" ht="14.95" customHeight="1">
      <c r="A105" s="139"/>
      <c r="B105" s="114"/>
      <c r="C105" s="140"/>
      <c r="D105" s="139"/>
      <c r="E105" s="114"/>
      <c r="F105" s="114"/>
      <c r="G105" s="114"/>
      <c r="H105" s="114"/>
      <c r="I105" s="114"/>
      <c r="J105" s="114"/>
      <c r="K105" s="114"/>
    </row>
    <row r="106" spans="1:11" ht="14.95" customHeight="1">
      <c r="A106" s="139"/>
      <c r="B106" s="114"/>
      <c r="C106" s="140"/>
      <c r="D106" s="139"/>
      <c r="E106" s="114"/>
      <c r="F106" s="114"/>
      <c r="G106" s="114"/>
      <c r="H106" s="114"/>
      <c r="I106" s="114"/>
      <c r="J106" s="114"/>
      <c r="K106" s="114"/>
    </row>
    <row r="107" spans="1:11" ht="14.95" customHeight="1">
      <c r="A107" s="139"/>
      <c r="B107" s="114"/>
      <c r="C107" s="140"/>
      <c r="D107" s="139"/>
      <c r="E107" s="114"/>
      <c r="F107" s="114"/>
      <c r="G107" s="114"/>
      <c r="H107" s="114"/>
      <c r="I107" s="114"/>
      <c r="J107" s="114"/>
      <c r="K107" s="114"/>
    </row>
    <row r="108" spans="1:11" ht="14.95" customHeight="1">
      <c r="A108" s="139"/>
      <c r="B108" s="114"/>
      <c r="C108" s="140"/>
      <c r="D108" s="139"/>
      <c r="E108" s="114"/>
      <c r="F108" s="114"/>
      <c r="G108" s="114"/>
      <c r="H108" s="114"/>
      <c r="I108" s="114"/>
      <c r="J108" s="114"/>
      <c r="K108" s="114"/>
    </row>
    <row r="109" spans="1:11" ht="14.95" customHeight="1">
      <c r="A109" s="139"/>
      <c r="B109" s="114"/>
      <c r="C109" s="140"/>
      <c r="D109" s="139"/>
      <c r="E109" s="114"/>
      <c r="F109" s="114"/>
      <c r="G109" s="114"/>
      <c r="H109" s="114"/>
      <c r="I109" s="114"/>
      <c r="J109" s="114"/>
      <c r="K109" s="114"/>
    </row>
    <row r="110" spans="1:11" ht="14.95" customHeight="1">
      <c r="A110" s="139"/>
      <c r="B110" s="114"/>
      <c r="C110" s="140"/>
      <c r="D110" s="139"/>
      <c r="E110" s="114"/>
      <c r="F110" s="114"/>
      <c r="G110" s="114"/>
      <c r="H110" s="114"/>
      <c r="I110" s="114"/>
      <c r="J110" s="114"/>
      <c r="K110" s="114"/>
    </row>
    <row r="111" spans="1:11" ht="14.95" customHeight="1">
      <c r="A111" s="139"/>
      <c r="B111" s="114"/>
      <c r="C111" s="140"/>
      <c r="D111" s="139"/>
      <c r="E111" s="114"/>
      <c r="F111" s="114"/>
      <c r="G111" s="114"/>
      <c r="H111" s="114"/>
      <c r="I111" s="114"/>
      <c r="J111" s="114"/>
      <c r="K111" s="114"/>
    </row>
    <row r="112" spans="1:11" ht="14.95" customHeight="1">
      <c r="A112" s="139"/>
      <c r="B112" s="114"/>
      <c r="C112" s="140"/>
      <c r="D112" s="139"/>
      <c r="E112" s="114"/>
      <c r="F112" s="114"/>
      <c r="G112" s="114"/>
      <c r="H112" s="114"/>
      <c r="I112" s="114"/>
      <c r="J112" s="114"/>
      <c r="K112" s="114"/>
    </row>
    <row r="113" spans="1:11" ht="14.95" customHeight="1">
      <c r="A113" s="139"/>
      <c r="B113" s="114"/>
      <c r="C113" s="140"/>
      <c r="D113" s="139"/>
      <c r="E113" s="114"/>
      <c r="F113" s="114"/>
      <c r="G113" s="114"/>
      <c r="H113" s="114"/>
      <c r="I113" s="114"/>
      <c r="J113" s="114"/>
      <c r="K113" s="114"/>
    </row>
    <row r="114" spans="1:11" ht="14.95" customHeight="1">
      <c r="A114" s="139"/>
      <c r="B114" s="114"/>
      <c r="C114" s="140"/>
      <c r="D114" s="139"/>
      <c r="E114" s="114"/>
      <c r="F114" s="114"/>
      <c r="G114" s="114"/>
      <c r="H114" s="114"/>
      <c r="I114" s="114"/>
      <c r="J114" s="114"/>
      <c r="K114" s="114"/>
    </row>
    <row r="115" spans="1:11" ht="14.95" customHeight="1">
      <c r="A115" s="139"/>
      <c r="B115" s="114"/>
      <c r="C115" s="140"/>
      <c r="D115" s="139"/>
      <c r="E115" s="114"/>
      <c r="F115" s="114"/>
      <c r="G115" s="114"/>
      <c r="H115" s="114"/>
      <c r="I115" s="114"/>
      <c r="J115" s="114"/>
      <c r="K115" s="114"/>
    </row>
    <row r="116" spans="1:11" ht="14.95" customHeight="1">
      <c r="A116" s="139"/>
      <c r="B116" s="114"/>
      <c r="C116" s="140"/>
      <c r="D116" s="139"/>
      <c r="E116" s="114"/>
      <c r="F116" s="114"/>
      <c r="G116" s="114"/>
      <c r="H116" s="114"/>
      <c r="I116" s="114"/>
      <c r="J116" s="114"/>
      <c r="K116" s="114"/>
    </row>
    <row r="117" spans="1:11" ht="14.95" customHeight="1">
      <c r="A117" s="139"/>
      <c r="B117" s="114"/>
      <c r="C117" s="140"/>
      <c r="D117" s="139"/>
      <c r="E117" s="114"/>
      <c r="F117" s="114"/>
      <c r="G117" s="114"/>
      <c r="H117" s="114"/>
      <c r="I117" s="114"/>
      <c r="J117" s="114"/>
      <c r="K117" s="114"/>
    </row>
    <row r="118" spans="1:11" ht="14.95" customHeight="1">
      <c r="A118" s="139"/>
      <c r="B118" s="114"/>
      <c r="C118" s="140"/>
      <c r="D118" s="139"/>
      <c r="E118" s="114"/>
      <c r="F118" s="114"/>
      <c r="G118" s="114"/>
      <c r="H118" s="114"/>
      <c r="I118" s="114"/>
      <c r="J118" s="114"/>
      <c r="K118" s="114"/>
    </row>
    <row r="119" spans="1:11" ht="14.95" customHeight="1">
      <c r="A119" s="139"/>
      <c r="B119" s="114"/>
      <c r="C119" s="140"/>
      <c r="D119" s="139"/>
      <c r="E119" s="114"/>
      <c r="F119" s="114"/>
      <c r="G119" s="114"/>
      <c r="H119" s="114"/>
      <c r="I119" s="114"/>
      <c r="J119" s="114"/>
      <c r="K119" s="114"/>
    </row>
    <row r="120" spans="1:11" ht="14.95" customHeight="1">
      <c r="A120" s="139"/>
      <c r="B120" s="114"/>
      <c r="C120" s="140"/>
      <c r="D120" s="139"/>
      <c r="E120" s="114"/>
      <c r="F120" s="114"/>
      <c r="G120" s="114"/>
      <c r="H120" s="114"/>
      <c r="I120" s="114"/>
      <c r="J120" s="114"/>
      <c r="K120" s="114"/>
    </row>
    <row r="121" spans="1:11" ht="14.95" customHeight="1">
      <c r="A121" s="139"/>
      <c r="B121" s="114"/>
      <c r="C121" s="140"/>
      <c r="D121" s="139"/>
      <c r="E121" s="114"/>
      <c r="F121" s="114"/>
      <c r="G121" s="114"/>
      <c r="H121" s="114"/>
      <c r="I121" s="114"/>
      <c r="J121" s="114"/>
      <c r="K121" s="114"/>
    </row>
    <row r="122" spans="1:11" ht="14.95" customHeight="1">
      <c r="A122" s="139"/>
      <c r="B122" s="114"/>
      <c r="C122" s="140"/>
      <c r="D122" s="139"/>
      <c r="E122" s="114"/>
      <c r="F122" s="114"/>
      <c r="G122" s="114"/>
      <c r="H122" s="114"/>
      <c r="I122" s="114"/>
      <c r="J122" s="114"/>
      <c r="K122" s="114"/>
    </row>
    <row r="123" spans="1:11" ht="14.95" customHeight="1">
      <c r="A123" s="139"/>
      <c r="B123" s="114"/>
      <c r="C123" s="140"/>
      <c r="D123" s="139"/>
      <c r="E123" s="114"/>
      <c r="F123" s="114"/>
      <c r="G123" s="114"/>
      <c r="H123" s="114"/>
      <c r="I123" s="114"/>
      <c r="J123" s="114"/>
      <c r="K123" s="114"/>
    </row>
    <row r="124" spans="1:11" ht="14.95" customHeight="1">
      <c r="A124" s="139"/>
      <c r="B124" s="114"/>
      <c r="C124" s="140"/>
      <c r="D124" s="139"/>
      <c r="E124" s="114"/>
      <c r="F124" s="114"/>
      <c r="G124" s="114"/>
      <c r="H124" s="114"/>
      <c r="I124" s="114"/>
      <c r="J124" s="114"/>
      <c r="K124" s="114"/>
    </row>
    <row r="125" spans="1:11" ht="14.95" customHeight="1">
      <c r="A125" s="139"/>
      <c r="B125" s="114"/>
      <c r="C125" s="140"/>
      <c r="D125" s="139"/>
      <c r="E125" s="114"/>
      <c r="F125" s="114"/>
      <c r="G125" s="114"/>
      <c r="H125" s="114"/>
      <c r="I125" s="114"/>
      <c r="J125" s="114"/>
      <c r="K125" s="114"/>
    </row>
    <row r="126" spans="1:11" ht="14.95" customHeight="1">
      <c r="A126" s="139"/>
      <c r="B126" s="114"/>
      <c r="C126" s="140"/>
      <c r="D126" s="139"/>
      <c r="E126" s="114"/>
      <c r="F126" s="114"/>
      <c r="G126" s="114"/>
      <c r="H126" s="114"/>
      <c r="I126" s="114"/>
      <c r="J126" s="114"/>
      <c r="K126" s="114"/>
    </row>
    <row r="127" spans="1:11" ht="14.95" customHeight="1">
      <c r="A127" s="139"/>
      <c r="B127" s="114"/>
      <c r="C127" s="140"/>
      <c r="D127" s="139"/>
      <c r="E127" s="114"/>
      <c r="F127" s="114"/>
      <c r="G127" s="114"/>
      <c r="H127" s="114"/>
      <c r="I127" s="114"/>
      <c r="J127" s="114"/>
      <c r="K127" s="114"/>
    </row>
    <row r="128" spans="1:11" ht="14.95" customHeight="1">
      <c r="A128" s="139"/>
      <c r="B128" s="114"/>
      <c r="C128" s="140"/>
      <c r="D128" s="139"/>
      <c r="E128" s="114"/>
      <c r="F128" s="114"/>
      <c r="G128" s="114"/>
      <c r="H128" s="114"/>
      <c r="I128" s="114"/>
      <c r="J128" s="114"/>
      <c r="K128" s="114"/>
    </row>
    <row r="129" spans="1:11" ht="14.95" customHeight="1">
      <c r="A129" s="139"/>
      <c r="B129" s="114"/>
      <c r="C129" s="140"/>
      <c r="D129" s="139"/>
      <c r="E129" s="114"/>
      <c r="F129" s="114"/>
      <c r="G129" s="114"/>
      <c r="H129" s="114"/>
      <c r="I129" s="114"/>
      <c r="J129" s="114"/>
      <c r="K129" s="114"/>
    </row>
    <row r="130" spans="1:11" ht="14.95" customHeight="1">
      <c r="A130" s="139"/>
      <c r="B130" s="114"/>
      <c r="C130" s="140"/>
      <c r="D130" s="139"/>
      <c r="E130" s="114"/>
      <c r="F130" s="114"/>
      <c r="G130" s="114"/>
      <c r="H130" s="114"/>
      <c r="I130" s="114"/>
      <c r="J130" s="114"/>
      <c r="K130" s="114"/>
    </row>
    <row r="131" spans="1:11" ht="14.95" customHeight="1">
      <c r="A131" s="139"/>
      <c r="B131" s="114"/>
      <c r="C131" s="140"/>
      <c r="D131" s="139"/>
      <c r="E131" s="114"/>
      <c r="F131" s="114"/>
      <c r="G131" s="114"/>
      <c r="H131" s="114"/>
      <c r="I131" s="114"/>
      <c r="J131" s="114"/>
      <c r="K131" s="114"/>
    </row>
    <row r="132" spans="1:11" ht="14.95" customHeight="1">
      <c r="A132" s="139"/>
      <c r="B132" s="114"/>
      <c r="C132" s="140"/>
      <c r="D132" s="139"/>
      <c r="E132" s="114"/>
      <c r="F132" s="114"/>
      <c r="G132" s="114"/>
      <c r="H132" s="114"/>
      <c r="I132" s="114"/>
      <c r="J132" s="114"/>
      <c r="K132" s="114"/>
    </row>
    <row r="133" spans="1:11" ht="14.95" customHeight="1">
      <c r="A133" s="139"/>
      <c r="B133" s="114"/>
      <c r="C133" s="140"/>
      <c r="D133" s="139"/>
      <c r="E133" s="114"/>
      <c r="F133" s="114"/>
      <c r="G133" s="114"/>
      <c r="H133" s="114"/>
      <c r="I133" s="114"/>
      <c r="J133" s="114"/>
      <c r="K133" s="114"/>
    </row>
    <row r="134" spans="1:11" ht="14.95" customHeight="1">
      <c r="A134" s="139"/>
      <c r="B134" s="114"/>
      <c r="C134" s="140"/>
      <c r="D134" s="139"/>
      <c r="E134" s="114"/>
      <c r="F134" s="114"/>
      <c r="G134" s="114"/>
      <c r="H134" s="114"/>
      <c r="I134" s="114"/>
      <c r="J134" s="114"/>
      <c r="K134" s="114"/>
    </row>
    <row r="135" spans="1:11" ht="14.95" customHeight="1">
      <c r="A135" s="139"/>
      <c r="B135" s="114"/>
      <c r="C135" s="140"/>
      <c r="D135" s="139"/>
      <c r="E135" s="114"/>
      <c r="F135" s="114"/>
      <c r="G135" s="114"/>
      <c r="H135" s="114"/>
      <c r="I135" s="114"/>
      <c r="J135" s="114"/>
      <c r="K135" s="114"/>
    </row>
    <row r="136" spans="1:11" ht="14.95" customHeight="1">
      <c r="A136" s="139"/>
      <c r="B136" s="114"/>
      <c r="C136" s="140"/>
      <c r="D136" s="139"/>
      <c r="E136" s="114"/>
      <c r="F136" s="114"/>
      <c r="G136" s="114"/>
      <c r="H136" s="114"/>
      <c r="I136" s="114"/>
      <c r="J136" s="114"/>
      <c r="K136" s="114"/>
    </row>
    <row r="137" spans="1:11" ht="14.95" customHeight="1">
      <c r="A137" s="139"/>
      <c r="B137" s="114"/>
      <c r="C137" s="140"/>
      <c r="D137" s="139"/>
      <c r="E137" s="114"/>
      <c r="F137" s="114"/>
      <c r="G137" s="114"/>
      <c r="H137" s="114"/>
      <c r="I137" s="114"/>
      <c r="J137" s="114"/>
      <c r="K137" s="114"/>
    </row>
    <row r="138" spans="1:11" ht="14.95" customHeight="1">
      <c r="A138" s="139"/>
      <c r="B138" s="114"/>
      <c r="C138" s="140"/>
      <c r="D138" s="139"/>
      <c r="E138" s="114"/>
      <c r="F138" s="114"/>
      <c r="G138" s="114"/>
      <c r="H138" s="114"/>
      <c r="I138" s="114"/>
      <c r="J138" s="114"/>
      <c r="K138" s="114"/>
    </row>
    <row r="139" spans="1:11" ht="14.95" customHeight="1">
      <c r="A139" s="139"/>
      <c r="B139" s="114"/>
      <c r="C139" s="140"/>
      <c r="D139" s="139"/>
      <c r="E139" s="114"/>
      <c r="F139" s="114"/>
      <c r="G139" s="114"/>
      <c r="H139" s="114"/>
      <c r="I139" s="114"/>
      <c r="J139" s="114"/>
      <c r="K139" s="114"/>
    </row>
    <row r="140" spans="1:11" ht="14.95" customHeight="1">
      <c r="A140" s="139"/>
      <c r="B140" s="114"/>
      <c r="C140" s="140"/>
      <c r="D140" s="139"/>
      <c r="E140" s="114"/>
      <c r="F140" s="114"/>
      <c r="G140" s="114"/>
      <c r="H140" s="114"/>
      <c r="I140" s="114"/>
      <c r="J140" s="114"/>
      <c r="K140" s="114"/>
    </row>
    <row r="141" spans="1:11" ht="14.95" customHeight="1">
      <c r="A141" s="139"/>
      <c r="B141" s="114"/>
      <c r="C141" s="140"/>
      <c r="D141" s="139"/>
      <c r="E141" s="114"/>
      <c r="F141" s="114"/>
      <c r="G141" s="114"/>
      <c r="H141" s="114"/>
      <c r="I141" s="114"/>
      <c r="J141" s="114"/>
      <c r="K141" s="114"/>
    </row>
    <row r="142" spans="1:11" ht="14.95" customHeight="1">
      <c r="A142" s="139"/>
      <c r="B142" s="114"/>
      <c r="C142" s="140"/>
      <c r="D142" s="139"/>
      <c r="E142" s="114"/>
      <c r="F142" s="114"/>
      <c r="G142" s="114"/>
      <c r="H142" s="114"/>
      <c r="I142" s="114"/>
      <c r="J142" s="114"/>
      <c r="K142" s="114"/>
    </row>
    <row r="143" spans="1:11" ht="14.95" customHeight="1">
      <c r="A143" s="139"/>
      <c r="B143" s="114"/>
      <c r="C143" s="140"/>
      <c r="D143" s="139"/>
      <c r="E143" s="114"/>
      <c r="F143" s="114"/>
      <c r="G143" s="114"/>
      <c r="H143" s="114"/>
      <c r="I143" s="114"/>
      <c r="J143" s="114"/>
      <c r="K143" s="114"/>
    </row>
    <row r="144" spans="1:11" ht="14.95" customHeight="1">
      <c r="A144" s="139"/>
      <c r="B144" s="114"/>
      <c r="C144" s="140"/>
      <c r="D144" s="139"/>
      <c r="E144" s="114"/>
      <c r="F144" s="114"/>
      <c r="G144" s="114"/>
      <c r="H144" s="114"/>
      <c r="I144" s="114"/>
      <c r="J144" s="114"/>
      <c r="K144" s="114"/>
    </row>
    <row r="145" spans="1:11" ht="14.95" customHeight="1">
      <c r="A145" s="139"/>
      <c r="B145" s="114"/>
      <c r="C145" s="140"/>
      <c r="D145" s="139"/>
      <c r="E145" s="114"/>
      <c r="F145" s="114"/>
      <c r="G145" s="114"/>
      <c r="H145" s="114"/>
      <c r="I145" s="114"/>
      <c r="J145" s="114"/>
      <c r="K145" s="114"/>
    </row>
    <row r="146" spans="1:11" ht="14.95" customHeight="1">
      <c r="A146" s="139"/>
      <c r="B146" s="114"/>
      <c r="C146" s="140"/>
      <c r="D146" s="139"/>
      <c r="E146" s="114"/>
      <c r="F146" s="114"/>
      <c r="G146" s="114"/>
      <c r="H146" s="114"/>
      <c r="I146" s="114"/>
      <c r="J146" s="114"/>
      <c r="K146" s="114"/>
    </row>
    <row r="147" spans="1:11" ht="14.95" customHeight="1">
      <c r="A147" s="139"/>
      <c r="B147" s="114"/>
      <c r="C147" s="140"/>
      <c r="D147" s="139"/>
      <c r="E147" s="114"/>
      <c r="F147" s="114"/>
      <c r="G147" s="114"/>
      <c r="H147" s="114"/>
      <c r="I147" s="114"/>
      <c r="J147" s="114"/>
      <c r="K147" s="114"/>
    </row>
    <row r="148" spans="1:11" ht="14.95" customHeight="1">
      <c r="A148" s="139"/>
      <c r="B148" s="114"/>
      <c r="C148" s="140"/>
      <c r="D148" s="139"/>
      <c r="E148" s="114"/>
      <c r="F148" s="114"/>
      <c r="G148" s="114"/>
      <c r="H148" s="114"/>
      <c r="I148" s="114"/>
      <c r="J148" s="114"/>
      <c r="K148" s="114"/>
    </row>
    <row r="149" spans="1:11" ht="14.95" customHeight="1">
      <c r="A149" s="139"/>
      <c r="B149" s="114"/>
      <c r="C149" s="140"/>
      <c r="D149" s="139"/>
      <c r="E149" s="114"/>
      <c r="F149" s="114"/>
      <c r="G149" s="114"/>
      <c r="H149" s="114"/>
      <c r="I149" s="114"/>
      <c r="J149" s="114"/>
      <c r="K149" s="114"/>
    </row>
    <row r="150" spans="1:11" ht="14.95" customHeight="1">
      <c r="A150" s="139"/>
      <c r="B150" s="114"/>
      <c r="C150" s="140"/>
      <c r="D150" s="139"/>
      <c r="E150" s="114"/>
      <c r="F150" s="114"/>
      <c r="G150" s="114"/>
      <c r="H150" s="114"/>
      <c r="I150" s="114"/>
      <c r="J150" s="114"/>
      <c r="K150" s="114"/>
    </row>
    <row r="151" spans="1:11" ht="14.95" customHeight="1">
      <c r="A151" s="139"/>
      <c r="B151" s="114"/>
      <c r="C151" s="140"/>
      <c r="D151" s="139"/>
      <c r="E151" s="114"/>
      <c r="F151" s="114"/>
      <c r="G151" s="114"/>
      <c r="H151" s="114"/>
      <c r="I151" s="114"/>
      <c r="J151" s="114"/>
      <c r="K151" s="114"/>
    </row>
    <row r="152" spans="1:11" ht="14.95" customHeight="1">
      <c r="A152" s="139"/>
      <c r="B152" s="114"/>
      <c r="C152" s="140"/>
      <c r="D152" s="139"/>
      <c r="E152" s="114"/>
      <c r="F152" s="114"/>
      <c r="G152" s="114"/>
      <c r="H152" s="114"/>
      <c r="I152" s="114"/>
      <c r="J152" s="114"/>
      <c r="K152" s="114"/>
    </row>
    <row r="153" spans="1:11" ht="14.95" customHeight="1">
      <c r="A153" s="139"/>
      <c r="B153" s="114"/>
      <c r="C153" s="140"/>
      <c r="D153" s="139"/>
      <c r="E153" s="114"/>
      <c r="F153" s="114"/>
      <c r="G153" s="114"/>
      <c r="H153" s="114"/>
      <c r="I153" s="114"/>
      <c r="J153" s="114"/>
      <c r="K153" s="114"/>
    </row>
    <row r="154" spans="1:11" ht="14.95" customHeight="1">
      <c r="A154" s="139"/>
      <c r="B154" s="114"/>
      <c r="C154" s="140"/>
      <c r="D154" s="139"/>
      <c r="E154" s="114"/>
      <c r="F154" s="114"/>
      <c r="G154" s="114"/>
      <c r="H154" s="114"/>
      <c r="I154" s="114"/>
      <c r="J154" s="114"/>
      <c r="K154" s="114"/>
    </row>
    <row r="155" spans="1:11" ht="14.95" customHeight="1">
      <c r="A155" s="139"/>
      <c r="B155" s="114"/>
      <c r="C155" s="140"/>
      <c r="D155" s="139"/>
      <c r="E155" s="114"/>
      <c r="F155" s="114"/>
      <c r="G155" s="114"/>
      <c r="H155" s="114"/>
      <c r="I155" s="114"/>
      <c r="J155" s="114"/>
      <c r="K155" s="114"/>
    </row>
    <row r="156" spans="1:11" ht="14.95" customHeight="1">
      <c r="A156" s="139"/>
      <c r="B156" s="114"/>
      <c r="C156" s="140"/>
      <c r="D156" s="139"/>
      <c r="E156" s="114"/>
      <c r="F156" s="114"/>
      <c r="G156" s="114"/>
      <c r="H156" s="114"/>
      <c r="I156" s="114"/>
      <c r="J156" s="114"/>
      <c r="K156" s="114"/>
    </row>
    <row r="157" spans="1:11" ht="14.95" customHeight="1">
      <c r="A157" s="139"/>
      <c r="B157" s="114"/>
      <c r="C157" s="140"/>
      <c r="D157" s="139"/>
      <c r="E157" s="114"/>
      <c r="F157" s="114"/>
      <c r="G157" s="114"/>
      <c r="H157" s="114"/>
      <c r="I157" s="114"/>
      <c r="J157" s="114"/>
      <c r="K157" s="114"/>
    </row>
    <row r="158" spans="1:11" ht="14.95" customHeight="1">
      <c r="A158" s="139"/>
      <c r="B158" s="114"/>
      <c r="C158" s="140"/>
      <c r="D158" s="139"/>
      <c r="E158" s="114"/>
      <c r="F158" s="114"/>
      <c r="G158" s="114"/>
      <c r="H158" s="114"/>
      <c r="I158" s="114"/>
      <c r="J158" s="114"/>
      <c r="K158" s="114"/>
    </row>
    <row r="159" spans="1:11" ht="14.95" customHeight="1">
      <c r="A159" s="139"/>
      <c r="B159" s="114"/>
      <c r="C159" s="140"/>
      <c r="D159" s="139"/>
      <c r="E159" s="114"/>
      <c r="F159" s="114"/>
      <c r="G159" s="114"/>
      <c r="H159" s="114"/>
      <c r="I159" s="114"/>
      <c r="J159" s="114"/>
      <c r="K159" s="114"/>
    </row>
    <row r="160" spans="1:11" ht="14.95" customHeight="1">
      <c r="A160" s="139"/>
      <c r="B160" s="114"/>
      <c r="C160" s="140"/>
      <c r="D160" s="139"/>
      <c r="E160" s="114"/>
      <c r="F160" s="114"/>
      <c r="G160" s="114"/>
      <c r="H160" s="114"/>
      <c r="I160" s="114"/>
      <c r="J160" s="114"/>
      <c r="K160" s="114"/>
    </row>
    <row r="161" spans="1:11" ht="14.95" customHeight="1">
      <c r="A161" s="139"/>
      <c r="B161" s="114"/>
      <c r="C161" s="140"/>
      <c r="D161" s="139"/>
      <c r="E161" s="114"/>
      <c r="F161" s="114"/>
      <c r="G161" s="114"/>
      <c r="H161" s="114"/>
      <c r="I161" s="114"/>
      <c r="J161" s="114"/>
      <c r="K161" s="114"/>
    </row>
    <row r="162" spans="1:11" ht="14.95" customHeight="1">
      <c r="A162" s="139"/>
      <c r="B162" s="114"/>
      <c r="C162" s="140"/>
      <c r="D162" s="139"/>
      <c r="E162" s="114"/>
      <c r="F162" s="114"/>
      <c r="G162" s="114"/>
      <c r="H162" s="114"/>
      <c r="I162" s="114"/>
      <c r="J162" s="114"/>
      <c r="K162" s="114"/>
    </row>
    <row r="163" spans="1:11" ht="14.95" customHeight="1">
      <c r="A163" s="139"/>
      <c r="B163" s="114"/>
      <c r="C163" s="140"/>
      <c r="D163" s="139"/>
      <c r="E163" s="114"/>
      <c r="F163" s="114"/>
      <c r="G163" s="114"/>
      <c r="H163" s="114"/>
      <c r="I163" s="114"/>
      <c r="J163" s="114"/>
      <c r="K163" s="114"/>
    </row>
    <row r="164" spans="1:11" ht="14.95" customHeight="1">
      <c r="A164" s="139"/>
      <c r="B164" s="114"/>
      <c r="C164" s="140"/>
      <c r="D164" s="139"/>
      <c r="E164" s="114"/>
      <c r="F164" s="114"/>
      <c r="G164" s="114"/>
      <c r="H164" s="114"/>
      <c r="I164" s="114"/>
      <c r="J164" s="114"/>
      <c r="K164" s="114"/>
    </row>
    <row r="165" spans="1:11" ht="14.95" customHeight="1">
      <c r="A165" s="139"/>
      <c r="B165" s="114"/>
      <c r="C165" s="140"/>
      <c r="D165" s="139"/>
      <c r="E165" s="114"/>
      <c r="F165" s="114"/>
      <c r="G165" s="114"/>
      <c r="H165" s="114"/>
      <c r="I165" s="114"/>
      <c r="J165" s="114"/>
      <c r="K165" s="114"/>
    </row>
    <row r="166" spans="1:11" ht="14.95" customHeight="1">
      <c r="A166" s="139"/>
      <c r="B166" s="114"/>
      <c r="C166" s="140"/>
      <c r="D166" s="139"/>
      <c r="E166" s="114"/>
      <c r="F166" s="114"/>
      <c r="G166" s="114"/>
      <c r="H166" s="114"/>
      <c r="I166" s="114"/>
      <c r="J166" s="114"/>
      <c r="K166" s="114"/>
    </row>
    <row r="167" spans="1:11" ht="14.95" customHeight="1">
      <c r="A167" s="139"/>
      <c r="B167" s="114"/>
      <c r="C167" s="140"/>
      <c r="D167" s="139"/>
      <c r="E167" s="114"/>
      <c r="F167" s="114"/>
      <c r="G167" s="114"/>
      <c r="H167" s="114"/>
      <c r="I167" s="114"/>
      <c r="J167" s="114"/>
      <c r="K167" s="114"/>
    </row>
    <row r="168" spans="1:11" ht="14.95" customHeight="1">
      <c r="A168" s="139"/>
      <c r="B168" s="114"/>
      <c r="C168" s="140"/>
      <c r="D168" s="139"/>
      <c r="E168" s="114"/>
      <c r="F168" s="114"/>
      <c r="G168" s="114"/>
      <c r="H168" s="114"/>
      <c r="I168" s="114"/>
      <c r="J168" s="114"/>
      <c r="K168" s="114"/>
    </row>
    <row r="169" spans="1:11" ht="14.95" customHeight="1">
      <c r="A169" s="139"/>
      <c r="B169" s="114"/>
      <c r="C169" s="140"/>
      <c r="D169" s="139"/>
      <c r="E169" s="114"/>
      <c r="F169" s="114"/>
      <c r="G169" s="114"/>
      <c r="H169" s="114"/>
      <c r="I169" s="114"/>
      <c r="J169" s="114"/>
      <c r="K169" s="114"/>
    </row>
    <row r="170" spans="1:11" ht="14.95" customHeight="1">
      <c r="A170" s="139"/>
      <c r="B170" s="114"/>
      <c r="C170" s="140"/>
      <c r="D170" s="139"/>
      <c r="E170" s="114"/>
      <c r="F170" s="114"/>
      <c r="G170" s="114"/>
      <c r="H170" s="114"/>
      <c r="I170" s="114"/>
      <c r="J170" s="114"/>
      <c r="K170" s="114"/>
    </row>
    <row r="171" spans="1:11" ht="14.95" customHeight="1">
      <c r="A171" s="139"/>
      <c r="B171" s="114"/>
      <c r="C171" s="140"/>
      <c r="D171" s="139"/>
      <c r="E171" s="114"/>
      <c r="F171" s="114"/>
      <c r="G171" s="114"/>
      <c r="H171" s="114"/>
      <c r="I171" s="114"/>
      <c r="J171" s="114"/>
      <c r="K171" s="114"/>
    </row>
    <row r="172" spans="1:11" ht="14.95" customHeight="1">
      <c r="A172" s="139"/>
      <c r="B172" s="114"/>
      <c r="C172" s="140"/>
      <c r="D172" s="139"/>
      <c r="E172" s="114"/>
      <c r="F172" s="114"/>
      <c r="G172" s="114"/>
      <c r="H172" s="114"/>
      <c r="I172" s="114"/>
      <c r="J172" s="114"/>
      <c r="K172" s="114"/>
    </row>
    <row r="173" spans="1:11" ht="14.95" customHeight="1">
      <c r="A173" s="139"/>
      <c r="B173" s="114"/>
      <c r="C173" s="140"/>
      <c r="D173" s="139"/>
      <c r="E173" s="114"/>
      <c r="F173" s="114"/>
      <c r="G173" s="114"/>
      <c r="H173" s="114"/>
      <c r="I173" s="114"/>
      <c r="J173" s="114"/>
      <c r="K173" s="114"/>
    </row>
    <row r="174" spans="1:11" ht="14.95" customHeight="1">
      <c r="A174" s="139"/>
      <c r="B174" s="114"/>
      <c r="C174" s="140"/>
      <c r="D174" s="139"/>
      <c r="E174" s="114"/>
      <c r="F174" s="114"/>
      <c r="G174" s="114"/>
      <c r="H174" s="114"/>
      <c r="I174" s="114"/>
      <c r="J174" s="114"/>
      <c r="K174" s="114"/>
    </row>
    <row r="175" spans="1:11" ht="14.95" customHeight="1">
      <c r="A175" s="139"/>
      <c r="B175" s="114"/>
      <c r="C175" s="140"/>
      <c r="D175" s="139"/>
      <c r="E175" s="114"/>
      <c r="F175" s="114"/>
      <c r="G175" s="114"/>
      <c r="H175" s="114"/>
      <c r="I175" s="114"/>
      <c r="J175" s="114"/>
      <c r="K175" s="114"/>
    </row>
    <row r="176" spans="1:11" ht="14.95" customHeight="1">
      <c r="A176" s="139"/>
      <c r="B176" s="114"/>
      <c r="C176" s="140"/>
      <c r="D176" s="139"/>
      <c r="E176" s="114"/>
      <c r="F176" s="114"/>
      <c r="G176" s="114"/>
      <c r="H176" s="114"/>
      <c r="I176" s="114"/>
      <c r="J176" s="114"/>
      <c r="K176" s="114"/>
    </row>
    <row r="177" spans="1:11" ht="14.95" customHeight="1">
      <c r="A177" s="139"/>
      <c r="B177" s="114"/>
      <c r="C177" s="140"/>
      <c r="D177" s="139"/>
      <c r="E177" s="114"/>
      <c r="F177" s="114"/>
      <c r="G177" s="114"/>
      <c r="H177" s="114"/>
      <c r="I177" s="114"/>
      <c r="J177" s="114"/>
      <c r="K177" s="114"/>
    </row>
    <row r="178" spans="1:11" ht="14.95" customHeight="1">
      <c r="A178" s="139"/>
      <c r="B178" s="114"/>
      <c r="C178" s="140"/>
      <c r="D178" s="139"/>
      <c r="E178" s="114"/>
      <c r="F178" s="114"/>
      <c r="G178" s="114"/>
      <c r="H178" s="114"/>
      <c r="I178" s="114"/>
      <c r="J178" s="114"/>
      <c r="K178" s="114"/>
    </row>
    <row r="179" spans="1:11" ht="14.95" customHeight="1">
      <c r="A179" s="139"/>
      <c r="B179" s="114"/>
      <c r="C179" s="140"/>
      <c r="D179" s="139"/>
      <c r="E179" s="114"/>
      <c r="F179" s="114"/>
      <c r="G179" s="114"/>
      <c r="H179" s="114"/>
      <c r="I179" s="114"/>
      <c r="J179" s="114"/>
      <c r="K179" s="114"/>
    </row>
    <row r="180" spans="1:11" ht="14.95" customHeight="1">
      <c r="A180" s="139"/>
      <c r="B180" s="114"/>
      <c r="C180" s="140"/>
      <c r="D180" s="139"/>
      <c r="E180" s="114"/>
      <c r="F180" s="114"/>
      <c r="G180" s="114"/>
      <c r="H180" s="114"/>
      <c r="I180" s="114"/>
      <c r="J180" s="114"/>
      <c r="K180" s="114"/>
    </row>
    <row r="181" spans="1:11" ht="14.95" customHeight="1">
      <c r="A181" s="139"/>
      <c r="B181" s="114"/>
      <c r="C181" s="140"/>
      <c r="D181" s="139"/>
      <c r="E181" s="114"/>
      <c r="F181" s="114"/>
      <c r="G181" s="114"/>
      <c r="H181" s="114"/>
      <c r="I181" s="114"/>
      <c r="J181" s="114"/>
      <c r="K181" s="114"/>
    </row>
    <row r="182" spans="1:11" ht="14.95" customHeight="1">
      <c r="A182" s="139"/>
      <c r="B182" s="114"/>
      <c r="C182" s="140"/>
      <c r="D182" s="139"/>
      <c r="E182" s="114"/>
      <c r="F182" s="114"/>
      <c r="G182" s="114"/>
      <c r="H182" s="114"/>
      <c r="I182" s="114"/>
      <c r="J182" s="114"/>
      <c r="K182" s="114"/>
    </row>
    <row r="183" spans="1:11" ht="14.95" customHeight="1">
      <c r="A183" s="139"/>
      <c r="B183" s="114"/>
      <c r="C183" s="140"/>
      <c r="D183" s="139"/>
      <c r="E183" s="114"/>
      <c r="F183" s="114"/>
      <c r="G183" s="114"/>
      <c r="H183" s="114"/>
      <c r="I183" s="114"/>
      <c r="J183" s="114"/>
      <c r="K183" s="114"/>
    </row>
    <row r="184" spans="1:11" ht="14.95" customHeight="1">
      <c r="A184" s="139"/>
      <c r="B184" s="114"/>
      <c r="C184" s="140"/>
      <c r="D184" s="139"/>
      <c r="E184" s="114"/>
      <c r="F184" s="114"/>
      <c r="G184" s="114"/>
      <c r="H184" s="114"/>
      <c r="I184" s="114"/>
      <c r="J184" s="114"/>
      <c r="K184" s="114"/>
    </row>
    <row r="185" spans="1:11" ht="14.95" customHeight="1">
      <c r="A185" s="139"/>
      <c r="B185" s="114"/>
      <c r="C185" s="140"/>
      <c r="D185" s="139"/>
      <c r="E185" s="114"/>
      <c r="F185" s="114"/>
      <c r="G185" s="114"/>
      <c r="H185" s="114"/>
      <c r="I185" s="114"/>
      <c r="J185" s="114"/>
      <c r="K185" s="114"/>
    </row>
    <row r="186" spans="1:11" ht="14.95" customHeight="1">
      <c r="A186" s="139"/>
      <c r="B186" s="114"/>
      <c r="C186" s="140"/>
      <c r="D186" s="139"/>
      <c r="E186" s="114"/>
      <c r="F186" s="114"/>
      <c r="G186" s="114"/>
      <c r="H186" s="114"/>
      <c r="I186" s="114"/>
      <c r="J186" s="114"/>
      <c r="K186" s="114"/>
    </row>
    <row r="187" spans="1:11" ht="14.95" customHeight="1">
      <c r="A187" s="139"/>
      <c r="B187" s="114"/>
      <c r="C187" s="140"/>
      <c r="D187" s="139"/>
      <c r="E187" s="114"/>
      <c r="F187" s="114"/>
      <c r="G187" s="114"/>
      <c r="H187" s="114"/>
      <c r="I187" s="114"/>
      <c r="J187" s="114"/>
      <c r="K187" s="114"/>
    </row>
    <row r="188" spans="1:11" ht="14.95" customHeight="1">
      <c r="A188" s="139"/>
      <c r="B188" s="114"/>
      <c r="C188" s="140"/>
      <c r="D188" s="139"/>
      <c r="E188" s="114"/>
      <c r="F188" s="114"/>
      <c r="G188" s="114"/>
      <c r="H188" s="114"/>
      <c r="I188" s="114"/>
      <c r="J188" s="114"/>
      <c r="K188" s="114"/>
    </row>
    <row r="189" spans="1:11" ht="14.95" customHeight="1">
      <c r="A189" s="139"/>
      <c r="B189" s="114"/>
      <c r="C189" s="140"/>
      <c r="D189" s="139"/>
      <c r="E189" s="114"/>
      <c r="F189" s="114"/>
      <c r="G189" s="114"/>
      <c r="H189" s="114"/>
      <c r="I189" s="114"/>
      <c r="J189" s="114"/>
      <c r="K189" s="114"/>
    </row>
    <row r="190" spans="1:11" ht="14.95" customHeight="1">
      <c r="A190" s="139"/>
      <c r="B190" s="114"/>
      <c r="C190" s="140"/>
      <c r="D190" s="139"/>
      <c r="E190" s="114"/>
      <c r="F190" s="114"/>
      <c r="G190" s="114"/>
      <c r="H190" s="114"/>
      <c r="I190" s="114"/>
      <c r="J190" s="114"/>
      <c r="K190" s="114"/>
    </row>
    <row r="191" spans="1:11" ht="14.95" customHeight="1">
      <c r="A191" s="139"/>
      <c r="B191" s="114"/>
      <c r="C191" s="140"/>
      <c r="D191" s="139"/>
      <c r="E191" s="114"/>
      <c r="F191" s="114"/>
      <c r="G191" s="114"/>
      <c r="H191" s="114"/>
      <c r="I191" s="114"/>
      <c r="J191" s="114"/>
      <c r="K191" s="114"/>
    </row>
    <row r="192" spans="1:11" ht="14.95" customHeight="1">
      <c r="A192" s="139"/>
      <c r="B192" s="114"/>
      <c r="C192" s="140"/>
      <c r="D192" s="139"/>
      <c r="E192" s="114"/>
      <c r="F192" s="114"/>
      <c r="G192" s="114"/>
      <c r="H192" s="114"/>
      <c r="I192" s="114"/>
      <c r="J192" s="114"/>
      <c r="K192" s="114"/>
    </row>
    <row r="193" spans="1:11" ht="14.95" customHeight="1">
      <c r="A193" s="139"/>
      <c r="B193" s="114"/>
      <c r="C193" s="140"/>
      <c r="D193" s="139"/>
      <c r="E193" s="114"/>
      <c r="F193" s="114"/>
      <c r="G193" s="114"/>
      <c r="H193" s="114"/>
      <c r="I193" s="114"/>
      <c r="J193" s="114"/>
      <c r="K193" s="114"/>
    </row>
    <row r="194" spans="1:11" ht="14.95" customHeight="1">
      <c r="A194" s="139"/>
      <c r="B194" s="114"/>
      <c r="C194" s="140"/>
      <c r="D194" s="139"/>
      <c r="E194" s="114"/>
      <c r="F194" s="114"/>
      <c r="G194" s="114"/>
      <c r="H194" s="114"/>
      <c r="I194" s="114"/>
      <c r="J194" s="114"/>
      <c r="K194" s="114"/>
    </row>
    <row r="195" spans="1:11" ht="14.95" customHeight="1">
      <c r="A195" s="139"/>
      <c r="B195" s="114"/>
      <c r="C195" s="140"/>
      <c r="D195" s="139"/>
      <c r="E195" s="114"/>
      <c r="F195" s="114"/>
      <c r="G195" s="114"/>
      <c r="H195" s="114"/>
      <c r="I195" s="114"/>
      <c r="J195" s="114"/>
      <c r="K195" s="114"/>
    </row>
    <row r="196" spans="1:11" ht="14.95" customHeight="1">
      <c r="A196" s="139"/>
      <c r="B196" s="114"/>
      <c r="C196" s="140"/>
      <c r="D196" s="139"/>
      <c r="E196" s="114"/>
      <c r="F196" s="114"/>
      <c r="G196" s="114"/>
      <c r="H196" s="114"/>
      <c r="I196" s="114"/>
      <c r="J196" s="114"/>
      <c r="K196" s="114"/>
    </row>
    <row r="197" spans="1:11" ht="14.95" customHeight="1">
      <c r="A197" s="139"/>
      <c r="B197" s="114"/>
      <c r="C197" s="140"/>
      <c r="D197" s="139"/>
      <c r="E197" s="114"/>
      <c r="F197" s="114"/>
      <c r="G197" s="114"/>
      <c r="H197" s="114"/>
      <c r="I197" s="114"/>
      <c r="J197" s="114"/>
      <c r="K197" s="114"/>
    </row>
    <row r="198" spans="1:11" ht="14.95" customHeight="1">
      <c r="A198" s="139"/>
      <c r="B198" s="114"/>
      <c r="C198" s="140"/>
      <c r="D198" s="139"/>
      <c r="E198" s="114"/>
      <c r="F198" s="114"/>
      <c r="G198" s="114"/>
      <c r="H198" s="114"/>
      <c r="I198" s="114"/>
      <c r="J198" s="114"/>
      <c r="K198" s="114"/>
    </row>
    <row r="199" spans="1:11" ht="14.95" customHeight="1">
      <c r="A199" s="139"/>
      <c r="B199" s="114"/>
      <c r="C199" s="140"/>
      <c r="D199" s="139"/>
      <c r="E199" s="114"/>
      <c r="F199" s="114"/>
      <c r="G199" s="114"/>
      <c r="H199" s="114"/>
      <c r="I199" s="114"/>
      <c r="J199" s="114"/>
      <c r="K199" s="114"/>
    </row>
    <row r="200" spans="1:11" ht="14.95" customHeight="1">
      <c r="A200" s="139"/>
      <c r="B200" s="114"/>
      <c r="C200" s="140"/>
      <c r="D200" s="139"/>
      <c r="E200" s="114"/>
      <c r="F200" s="114"/>
      <c r="G200" s="114"/>
      <c r="H200" s="114"/>
      <c r="I200" s="114"/>
      <c r="J200" s="114"/>
      <c r="K200" s="114"/>
    </row>
    <row r="201" spans="1:11" ht="14.95" customHeight="1">
      <c r="A201" s="139"/>
      <c r="B201" s="114"/>
      <c r="C201" s="140"/>
      <c r="D201" s="139"/>
      <c r="E201" s="114"/>
      <c r="F201" s="114"/>
      <c r="G201" s="114"/>
      <c r="H201" s="114"/>
      <c r="I201" s="114"/>
      <c r="J201" s="114"/>
      <c r="K201" s="114"/>
    </row>
    <row r="202" spans="1:11" ht="14.95" customHeight="1">
      <c r="A202" s="139"/>
      <c r="B202" s="114"/>
      <c r="C202" s="140"/>
      <c r="D202" s="139"/>
      <c r="E202" s="114"/>
      <c r="F202" s="114"/>
      <c r="G202" s="114"/>
      <c r="H202" s="114"/>
      <c r="I202" s="114"/>
      <c r="J202" s="114"/>
      <c r="K202" s="114"/>
    </row>
    <row r="203" spans="1:11" ht="14.95" customHeight="1">
      <c r="A203" s="139"/>
      <c r="B203" s="114"/>
      <c r="C203" s="140"/>
      <c r="D203" s="139"/>
      <c r="E203" s="114"/>
      <c r="F203" s="114"/>
      <c r="G203" s="114"/>
      <c r="H203" s="114"/>
      <c r="I203" s="114"/>
      <c r="J203" s="114"/>
      <c r="K203" s="114"/>
    </row>
    <row r="204" spans="1:11" ht="14.95" customHeight="1">
      <c r="A204" s="139"/>
      <c r="B204" s="114"/>
      <c r="C204" s="140"/>
      <c r="D204" s="139"/>
      <c r="E204" s="114"/>
      <c r="F204" s="114"/>
      <c r="G204" s="114"/>
      <c r="H204" s="114"/>
      <c r="I204" s="114"/>
      <c r="J204" s="114"/>
      <c r="K204" s="114"/>
    </row>
    <row r="205" spans="1:11" ht="14.95" customHeight="1">
      <c r="A205" s="139"/>
      <c r="B205" s="114"/>
      <c r="C205" s="140"/>
      <c r="D205" s="139"/>
      <c r="E205" s="114"/>
      <c r="F205" s="114"/>
      <c r="G205" s="114"/>
      <c r="H205" s="114"/>
      <c r="I205" s="114"/>
      <c r="J205" s="114"/>
      <c r="K205" s="114"/>
    </row>
    <row r="206" spans="1:11" ht="14.95" customHeight="1">
      <c r="A206" s="139"/>
      <c r="B206" s="114"/>
      <c r="C206" s="140"/>
      <c r="D206" s="139"/>
      <c r="E206" s="114"/>
      <c r="F206" s="114"/>
      <c r="G206" s="114"/>
      <c r="H206" s="114"/>
      <c r="I206" s="114"/>
      <c r="J206" s="114"/>
      <c r="K206" s="114"/>
    </row>
    <row r="207" spans="1:11" ht="14.95" customHeight="1">
      <c r="A207" s="139"/>
      <c r="B207" s="114"/>
      <c r="C207" s="140"/>
      <c r="D207" s="139"/>
      <c r="E207" s="114"/>
      <c r="F207" s="114"/>
      <c r="G207" s="114"/>
      <c r="H207" s="114"/>
      <c r="I207" s="114"/>
      <c r="J207" s="114"/>
      <c r="K207" s="114"/>
    </row>
    <row r="208" spans="1:11" ht="14.95" customHeight="1">
      <c r="A208" s="139"/>
      <c r="B208" s="114"/>
      <c r="C208" s="140"/>
      <c r="D208" s="139"/>
      <c r="E208" s="114"/>
      <c r="F208" s="114"/>
      <c r="G208" s="114"/>
      <c r="H208" s="114"/>
      <c r="I208" s="114"/>
      <c r="J208" s="114"/>
      <c r="K208" s="114"/>
    </row>
    <row r="209" spans="1:11" ht="14.95" customHeight="1">
      <c r="A209" s="139"/>
      <c r="B209" s="114"/>
      <c r="C209" s="140"/>
      <c r="D209" s="139"/>
      <c r="E209" s="114"/>
      <c r="F209" s="114"/>
      <c r="G209" s="114"/>
      <c r="H209" s="114"/>
      <c r="I209" s="114"/>
      <c r="J209" s="114"/>
      <c r="K209" s="114"/>
    </row>
    <row r="210" spans="1:11" ht="14.95" customHeight="1">
      <c r="A210" s="139"/>
      <c r="B210" s="114"/>
      <c r="C210" s="140"/>
      <c r="D210" s="139"/>
      <c r="E210" s="114"/>
      <c r="F210" s="114"/>
      <c r="G210" s="114"/>
      <c r="H210" s="114"/>
      <c r="I210" s="114"/>
      <c r="J210" s="114"/>
      <c r="K210" s="114"/>
    </row>
    <row r="211" spans="1:11" ht="14.95" customHeight="1">
      <c r="A211" s="139"/>
      <c r="B211" s="114"/>
      <c r="C211" s="140"/>
      <c r="D211" s="139"/>
      <c r="E211" s="114"/>
      <c r="F211" s="114"/>
      <c r="G211" s="114"/>
      <c r="H211" s="114"/>
      <c r="I211" s="114"/>
      <c r="J211" s="114"/>
      <c r="K211" s="114"/>
    </row>
    <row r="212" spans="1:11" ht="14.95" customHeight="1">
      <c r="A212" s="139"/>
      <c r="B212" s="114"/>
      <c r="C212" s="140"/>
      <c r="D212" s="139"/>
      <c r="E212" s="114"/>
      <c r="F212" s="114"/>
      <c r="G212" s="114"/>
      <c r="H212" s="114"/>
      <c r="I212" s="114"/>
      <c r="J212" s="114"/>
      <c r="K212" s="114"/>
    </row>
    <row r="213" spans="1:11" ht="14.95" customHeight="1">
      <c r="A213" s="139"/>
      <c r="B213" s="114"/>
      <c r="C213" s="140"/>
      <c r="D213" s="139"/>
      <c r="E213" s="114"/>
      <c r="F213" s="114"/>
      <c r="G213" s="114"/>
      <c r="H213" s="114"/>
      <c r="I213" s="114"/>
      <c r="J213" s="114"/>
      <c r="K213" s="114"/>
    </row>
    <row r="214" spans="1:11" ht="14.95" customHeight="1">
      <c r="A214" s="139"/>
      <c r="B214" s="114"/>
      <c r="C214" s="140"/>
      <c r="D214" s="139"/>
      <c r="E214" s="114"/>
      <c r="F214" s="114"/>
      <c r="G214" s="114"/>
      <c r="H214" s="114"/>
      <c r="I214" s="114"/>
      <c r="J214" s="114"/>
      <c r="K214" s="114"/>
    </row>
    <row r="215" spans="1:11" ht="14.95" customHeight="1">
      <c r="A215" s="139"/>
      <c r="B215" s="114"/>
      <c r="C215" s="140"/>
      <c r="D215" s="139"/>
      <c r="E215" s="114"/>
      <c r="F215" s="114"/>
      <c r="G215" s="114"/>
      <c r="H215" s="114"/>
      <c r="I215" s="114"/>
      <c r="J215" s="114"/>
      <c r="K215" s="114"/>
    </row>
    <row r="216" spans="1:11" ht="14.95" customHeight="1">
      <c r="A216" s="139"/>
      <c r="B216" s="114"/>
      <c r="C216" s="140"/>
      <c r="D216" s="139"/>
      <c r="E216" s="114"/>
      <c r="F216" s="114"/>
      <c r="G216" s="114"/>
      <c r="H216" s="114"/>
      <c r="I216" s="114"/>
      <c r="J216" s="114"/>
      <c r="K216" s="114"/>
    </row>
    <row r="217" spans="1:11" ht="14.95" customHeight="1">
      <c r="A217" s="139"/>
      <c r="B217" s="114"/>
      <c r="C217" s="140"/>
      <c r="D217" s="139"/>
      <c r="E217" s="114"/>
      <c r="F217" s="114"/>
      <c r="G217" s="114"/>
      <c r="H217" s="114"/>
      <c r="I217" s="114"/>
      <c r="J217" s="114"/>
      <c r="K217" s="114"/>
    </row>
    <row r="218" spans="1:11" ht="14.95" customHeight="1">
      <c r="A218" s="139"/>
      <c r="B218" s="114"/>
      <c r="C218" s="140"/>
      <c r="D218" s="139"/>
      <c r="E218" s="114"/>
      <c r="F218" s="114"/>
      <c r="G218" s="114"/>
      <c r="H218" s="114"/>
      <c r="I218" s="114"/>
      <c r="J218" s="114"/>
      <c r="K218" s="114"/>
    </row>
    <row r="219" spans="1:11" ht="14.95" customHeight="1">
      <c r="A219" s="139"/>
      <c r="B219" s="114"/>
      <c r="C219" s="140"/>
      <c r="D219" s="139"/>
      <c r="E219" s="114"/>
      <c r="F219" s="114"/>
      <c r="G219" s="114"/>
      <c r="H219" s="114"/>
      <c r="I219" s="114"/>
      <c r="J219" s="114"/>
      <c r="K219" s="114"/>
    </row>
    <row r="220" spans="1:11" ht="14.95" customHeight="1">
      <c r="A220" s="139"/>
      <c r="B220" s="114"/>
      <c r="C220" s="140"/>
      <c r="D220" s="139"/>
      <c r="E220" s="114"/>
      <c r="F220" s="114"/>
      <c r="G220" s="114"/>
      <c r="H220" s="114"/>
      <c r="I220" s="114"/>
      <c r="J220" s="114"/>
      <c r="K220" s="114"/>
    </row>
    <row r="221" spans="1:11" ht="14.95" customHeight="1">
      <c r="A221" s="139"/>
      <c r="B221" s="114"/>
      <c r="C221" s="140"/>
      <c r="D221" s="139"/>
      <c r="E221" s="114"/>
      <c r="F221" s="114"/>
      <c r="G221" s="114"/>
      <c r="H221" s="114"/>
      <c r="I221" s="114"/>
      <c r="J221" s="114"/>
      <c r="K221" s="114"/>
    </row>
    <row r="222" spans="1:11" ht="14.95" customHeight="1">
      <c r="A222" s="139"/>
      <c r="B222" s="114"/>
      <c r="C222" s="140"/>
      <c r="D222" s="139"/>
      <c r="E222" s="114"/>
      <c r="F222" s="114"/>
      <c r="G222" s="114"/>
      <c r="H222" s="114"/>
      <c r="I222" s="114"/>
      <c r="J222" s="114"/>
      <c r="K222" s="114"/>
    </row>
    <row r="223" spans="1:11" ht="14.95" customHeight="1">
      <c r="A223" s="139"/>
      <c r="B223" s="114"/>
      <c r="C223" s="140"/>
      <c r="D223" s="139"/>
      <c r="E223" s="114"/>
      <c r="F223" s="114"/>
      <c r="G223" s="114"/>
      <c r="H223" s="114"/>
      <c r="I223" s="114"/>
      <c r="J223" s="114"/>
      <c r="K223" s="114"/>
    </row>
    <row r="224" spans="1:11" ht="14.95" customHeight="1">
      <c r="A224" s="139"/>
      <c r="B224" s="114"/>
      <c r="C224" s="140"/>
      <c r="D224" s="139"/>
      <c r="E224" s="114"/>
      <c r="F224" s="114"/>
      <c r="G224" s="114"/>
      <c r="H224" s="114"/>
      <c r="I224" s="114"/>
      <c r="J224" s="114"/>
      <c r="K224" s="114"/>
    </row>
    <row r="225" spans="1:11" ht="14.95" customHeight="1">
      <c r="A225" s="139"/>
      <c r="B225" s="114"/>
      <c r="C225" s="140"/>
      <c r="D225" s="139"/>
      <c r="E225" s="114"/>
      <c r="F225" s="114"/>
      <c r="G225" s="114"/>
      <c r="H225" s="114"/>
      <c r="I225" s="114"/>
      <c r="J225" s="114"/>
      <c r="K225" s="114"/>
    </row>
    <row r="226" spans="1:11" ht="14.95" customHeight="1">
      <c r="A226" s="139"/>
      <c r="B226" s="114"/>
      <c r="C226" s="140"/>
      <c r="D226" s="139"/>
      <c r="E226" s="114"/>
      <c r="F226" s="114"/>
      <c r="G226" s="114"/>
      <c r="H226" s="114"/>
      <c r="I226" s="114"/>
      <c r="J226" s="114"/>
      <c r="K226" s="114"/>
    </row>
    <row r="227" spans="1:11" ht="14.95" customHeight="1">
      <c r="A227" s="139"/>
      <c r="B227" s="114"/>
      <c r="C227" s="140"/>
      <c r="D227" s="139"/>
      <c r="E227" s="114"/>
      <c r="F227" s="114"/>
      <c r="G227" s="114"/>
      <c r="H227" s="114"/>
      <c r="I227" s="114"/>
      <c r="J227" s="114"/>
      <c r="K227" s="114"/>
    </row>
    <row r="228" spans="1:11" ht="14.95" customHeight="1">
      <c r="A228" s="139"/>
      <c r="B228" s="114"/>
      <c r="C228" s="140"/>
      <c r="D228" s="139"/>
      <c r="E228" s="114"/>
      <c r="F228" s="114"/>
      <c r="G228" s="114"/>
      <c r="H228" s="114"/>
      <c r="I228" s="114"/>
      <c r="J228" s="114"/>
      <c r="K228" s="114"/>
    </row>
    <row r="229" spans="1:11" ht="14.95" customHeight="1">
      <c r="A229" s="139"/>
      <c r="B229" s="114"/>
      <c r="C229" s="140"/>
      <c r="D229" s="139"/>
      <c r="E229" s="114"/>
      <c r="F229" s="114"/>
      <c r="G229" s="114"/>
      <c r="H229" s="114"/>
      <c r="I229" s="114"/>
      <c r="J229" s="114"/>
      <c r="K229" s="114"/>
    </row>
    <row r="230" spans="1:11" ht="14.95" customHeight="1">
      <c r="A230" s="139"/>
      <c r="B230" s="114"/>
      <c r="C230" s="140"/>
      <c r="D230" s="139"/>
      <c r="E230" s="114"/>
      <c r="F230" s="114"/>
      <c r="G230" s="114"/>
      <c r="H230" s="114"/>
      <c r="I230" s="114"/>
      <c r="J230" s="114"/>
      <c r="K230" s="114"/>
    </row>
    <row r="231" spans="1:11" ht="14.95" customHeight="1">
      <c r="A231" s="139"/>
      <c r="B231" s="114"/>
      <c r="C231" s="140"/>
      <c r="D231" s="139"/>
      <c r="E231" s="114"/>
      <c r="F231" s="114"/>
      <c r="G231" s="114"/>
      <c r="H231" s="114"/>
      <c r="I231" s="114"/>
      <c r="J231" s="114"/>
      <c r="K231" s="114"/>
    </row>
    <row r="232" spans="1:11" ht="14.95" customHeight="1">
      <c r="A232" s="139"/>
      <c r="B232" s="114"/>
      <c r="C232" s="140"/>
      <c r="D232" s="139"/>
      <c r="E232" s="114"/>
      <c r="F232" s="114"/>
      <c r="G232" s="114"/>
      <c r="H232" s="114"/>
      <c r="I232" s="114"/>
      <c r="J232" s="114"/>
      <c r="K232" s="114"/>
    </row>
    <row r="233" spans="1:11" ht="14.95" customHeight="1">
      <c r="A233" s="139"/>
      <c r="B233" s="114"/>
      <c r="C233" s="140"/>
      <c r="D233" s="139"/>
      <c r="E233" s="114"/>
      <c r="F233" s="114"/>
      <c r="G233" s="114"/>
      <c r="H233" s="114"/>
      <c r="I233" s="114"/>
      <c r="J233" s="114"/>
      <c r="K233" s="114"/>
    </row>
    <row r="234" spans="1:11" ht="14.95" customHeight="1">
      <c r="A234" s="139"/>
      <c r="B234" s="114"/>
      <c r="C234" s="140"/>
      <c r="D234" s="139"/>
      <c r="E234" s="114"/>
      <c r="F234" s="114"/>
      <c r="G234" s="114"/>
      <c r="H234" s="114"/>
      <c r="I234" s="114"/>
      <c r="J234" s="114"/>
      <c r="K234" s="114"/>
    </row>
    <row r="235" spans="1:11" ht="14.95" customHeight="1">
      <c r="A235" s="139"/>
      <c r="B235" s="114"/>
      <c r="C235" s="140"/>
      <c r="D235" s="139"/>
      <c r="E235" s="114"/>
      <c r="F235" s="114"/>
      <c r="G235" s="114"/>
      <c r="H235" s="114"/>
      <c r="I235" s="114"/>
      <c r="J235" s="114"/>
      <c r="K235" s="114"/>
    </row>
    <row r="236" spans="1:11" ht="14.95" customHeight="1">
      <c r="A236" s="139"/>
      <c r="B236" s="114"/>
      <c r="C236" s="140"/>
      <c r="D236" s="139"/>
      <c r="E236" s="114"/>
      <c r="F236" s="114"/>
      <c r="G236" s="114"/>
      <c r="H236" s="114"/>
      <c r="I236" s="114"/>
      <c r="J236" s="114"/>
      <c r="K236" s="114"/>
    </row>
    <row r="237" spans="1:11" ht="14.95" customHeight="1">
      <c r="A237" s="139"/>
      <c r="B237" s="114"/>
      <c r="C237" s="140"/>
      <c r="D237" s="139"/>
      <c r="E237" s="114"/>
      <c r="F237" s="114"/>
      <c r="G237" s="114"/>
      <c r="H237" s="114"/>
      <c r="I237" s="114"/>
      <c r="J237" s="114"/>
      <c r="K237" s="114"/>
    </row>
    <row r="238" spans="1:11" ht="14.95" customHeight="1">
      <c r="A238" s="139"/>
      <c r="B238" s="114"/>
      <c r="C238" s="140"/>
      <c r="D238" s="139"/>
      <c r="E238" s="114"/>
      <c r="F238" s="114"/>
      <c r="G238" s="114"/>
      <c r="H238" s="114"/>
      <c r="I238" s="114"/>
      <c r="J238" s="114"/>
      <c r="K238" s="114"/>
    </row>
    <row r="239" spans="1:11" ht="14.95" customHeight="1">
      <c r="A239" s="139"/>
      <c r="B239" s="114"/>
      <c r="C239" s="140"/>
      <c r="D239" s="139"/>
      <c r="E239" s="114"/>
      <c r="F239" s="114"/>
      <c r="G239" s="114"/>
      <c r="H239" s="114"/>
      <c r="I239" s="114"/>
      <c r="J239" s="114"/>
      <c r="K239" s="114"/>
    </row>
    <row r="240" spans="1:11" ht="14.95" customHeight="1">
      <c r="A240" s="139"/>
      <c r="B240" s="114"/>
      <c r="C240" s="140"/>
      <c r="D240" s="139"/>
      <c r="E240" s="114"/>
      <c r="F240" s="114"/>
      <c r="G240" s="114"/>
      <c r="H240" s="114"/>
      <c r="I240" s="114"/>
      <c r="J240" s="114"/>
      <c r="K240" s="114"/>
    </row>
    <row r="241" spans="1:11" ht="14.95" customHeight="1">
      <c r="A241" s="139"/>
      <c r="B241" s="114"/>
      <c r="C241" s="140"/>
      <c r="D241" s="139"/>
      <c r="E241" s="114"/>
      <c r="F241" s="114"/>
      <c r="G241" s="114"/>
      <c r="H241" s="114"/>
      <c r="I241" s="114"/>
      <c r="J241" s="114"/>
      <c r="K241" s="114"/>
    </row>
    <row r="242" spans="1:11" ht="14.95" customHeight="1">
      <c r="A242" s="139"/>
      <c r="B242" s="114"/>
      <c r="C242" s="140"/>
      <c r="D242" s="139"/>
      <c r="E242" s="114"/>
      <c r="F242" s="114"/>
      <c r="G242" s="114"/>
      <c r="H242" s="114"/>
      <c r="I242" s="114"/>
      <c r="J242" s="114"/>
      <c r="K242" s="114"/>
    </row>
    <row r="243" spans="1:11" ht="14.95" customHeight="1">
      <c r="A243" s="139"/>
      <c r="B243" s="114"/>
      <c r="C243" s="140"/>
      <c r="D243" s="139"/>
      <c r="E243" s="114"/>
      <c r="F243" s="114"/>
      <c r="G243" s="114"/>
      <c r="H243" s="114"/>
      <c r="I243" s="114"/>
      <c r="J243" s="114"/>
      <c r="K243" s="114"/>
    </row>
    <row r="244" spans="1:11" ht="14.95" customHeight="1">
      <c r="A244" s="139"/>
      <c r="B244" s="114"/>
      <c r="C244" s="140"/>
      <c r="D244" s="139"/>
      <c r="E244" s="114"/>
      <c r="F244" s="114"/>
      <c r="G244" s="114"/>
      <c r="H244" s="114"/>
      <c r="I244" s="114"/>
      <c r="J244" s="114"/>
      <c r="K244" s="114"/>
    </row>
    <row r="245" spans="1:11" ht="14.95" customHeight="1">
      <c r="A245" s="139"/>
      <c r="B245" s="114"/>
      <c r="C245" s="140"/>
      <c r="D245" s="139"/>
      <c r="E245" s="114"/>
      <c r="F245" s="114"/>
      <c r="G245" s="114"/>
      <c r="H245" s="114"/>
      <c r="I245" s="114"/>
      <c r="J245" s="114"/>
      <c r="K245" s="114"/>
    </row>
    <row r="246" spans="1:11" ht="14.95" customHeight="1">
      <c r="A246" s="139"/>
      <c r="B246" s="114"/>
      <c r="C246" s="140"/>
      <c r="D246" s="139"/>
      <c r="E246" s="114"/>
      <c r="F246" s="114"/>
      <c r="G246" s="114"/>
      <c r="H246" s="114"/>
      <c r="I246" s="114"/>
      <c r="J246" s="114"/>
      <c r="K246" s="114"/>
    </row>
    <row r="247" spans="1:11" ht="14.95" customHeight="1">
      <c r="A247" s="139"/>
      <c r="B247" s="114"/>
      <c r="C247" s="140"/>
      <c r="D247" s="139"/>
      <c r="E247" s="114"/>
      <c r="F247" s="114"/>
      <c r="G247" s="114"/>
      <c r="H247" s="114"/>
      <c r="I247" s="114"/>
      <c r="J247" s="114"/>
      <c r="K247" s="114"/>
    </row>
    <row r="248" spans="1:11" ht="14.95" customHeight="1">
      <c r="A248" s="139"/>
      <c r="B248" s="114"/>
      <c r="C248" s="140"/>
      <c r="D248" s="139"/>
      <c r="E248" s="114"/>
      <c r="F248" s="114"/>
      <c r="G248" s="114"/>
      <c r="H248" s="114"/>
      <c r="I248" s="114"/>
      <c r="J248" s="114"/>
      <c r="K248" s="114"/>
    </row>
    <row r="249" spans="1:11" ht="14.95" customHeight="1">
      <c r="A249" s="139"/>
      <c r="B249" s="114"/>
      <c r="C249" s="140"/>
      <c r="D249" s="139"/>
      <c r="E249" s="114"/>
      <c r="F249" s="114"/>
      <c r="G249" s="114"/>
      <c r="H249" s="114"/>
      <c r="I249" s="114"/>
      <c r="J249" s="114"/>
      <c r="K249" s="114"/>
    </row>
    <row r="250" spans="1:11" ht="14.95" customHeight="1">
      <c r="A250" s="139"/>
      <c r="B250" s="114"/>
      <c r="C250" s="140"/>
      <c r="D250" s="139"/>
      <c r="E250" s="114"/>
      <c r="F250" s="114"/>
      <c r="G250" s="114"/>
      <c r="H250" s="114"/>
      <c r="I250" s="114"/>
      <c r="J250" s="114"/>
      <c r="K250" s="114"/>
    </row>
    <row r="251" spans="1:11" ht="14.95" customHeight="1">
      <c r="A251" s="139"/>
      <c r="B251" s="114"/>
      <c r="C251" s="140"/>
      <c r="D251" s="139"/>
      <c r="E251" s="114"/>
      <c r="F251" s="114"/>
      <c r="G251" s="114"/>
      <c r="H251" s="114"/>
      <c r="I251" s="114"/>
      <c r="J251" s="114"/>
      <c r="K251" s="114"/>
    </row>
    <row r="252" spans="1:11" ht="14.95" customHeight="1">
      <c r="A252" s="139"/>
      <c r="B252" s="114"/>
      <c r="C252" s="140"/>
      <c r="D252" s="139"/>
      <c r="E252" s="114"/>
      <c r="F252" s="114"/>
      <c r="G252" s="114"/>
      <c r="H252" s="114"/>
      <c r="I252" s="114"/>
      <c r="J252" s="114"/>
      <c r="K252" s="114"/>
    </row>
    <row r="253" spans="1:11" ht="14.95" customHeight="1">
      <c r="A253" s="139"/>
      <c r="B253" s="114"/>
      <c r="C253" s="140"/>
      <c r="D253" s="139"/>
      <c r="E253" s="114"/>
      <c r="F253" s="114"/>
      <c r="G253" s="114"/>
      <c r="H253" s="114"/>
      <c r="I253" s="114"/>
      <c r="J253" s="114"/>
      <c r="K253" s="114"/>
    </row>
    <row r="254" spans="1:11" ht="14.95" customHeight="1">
      <c r="A254" s="139"/>
      <c r="B254" s="114"/>
      <c r="C254" s="140"/>
      <c r="D254" s="139"/>
      <c r="E254" s="114"/>
      <c r="F254" s="114"/>
      <c r="G254" s="114"/>
      <c r="H254" s="114"/>
      <c r="I254" s="114"/>
      <c r="J254" s="114"/>
      <c r="K254" s="114"/>
    </row>
    <row r="255" spans="1:11" ht="14.95" customHeight="1">
      <c r="A255" s="139"/>
      <c r="B255" s="114"/>
      <c r="C255" s="140"/>
      <c r="D255" s="139"/>
      <c r="E255" s="114"/>
      <c r="F255" s="114"/>
      <c r="G255" s="114"/>
      <c r="H255" s="114"/>
      <c r="I255" s="114"/>
      <c r="J255" s="114"/>
      <c r="K255" s="114"/>
    </row>
    <row r="256" spans="1:11" ht="14.95" customHeight="1">
      <c r="A256" s="139"/>
      <c r="B256" s="114"/>
      <c r="C256" s="140"/>
      <c r="D256" s="139"/>
      <c r="E256" s="114"/>
      <c r="F256" s="114"/>
      <c r="G256" s="114"/>
      <c r="H256" s="114"/>
      <c r="I256" s="114"/>
      <c r="J256" s="114"/>
      <c r="K256" s="114"/>
    </row>
    <row r="257" spans="1:11" ht="14.95" customHeight="1">
      <c r="A257" s="139"/>
      <c r="B257" s="114"/>
      <c r="C257" s="140"/>
      <c r="D257" s="139"/>
      <c r="E257" s="114"/>
      <c r="F257" s="114"/>
      <c r="G257" s="114"/>
      <c r="H257" s="114"/>
      <c r="I257" s="114"/>
      <c r="J257" s="114"/>
      <c r="K257" s="114"/>
    </row>
    <row r="258" spans="1:11" ht="14.95" customHeight="1">
      <c r="A258" s="139"/>
      <c r="B258" s="114"/>
      <c r="C258" s="140"/>
      <c r="D258" s="139"/>
      <c r="E258" s="114"/>
      <c r="F258" s="114"/>
      <c r="G258" s="114"/>
      <c r="H258" s="114"/>
      <c r="I258" s="114"/>
      <c r="J258" s="114"/>
      <c r="K258" s="114"/>
    </row>
    <row r="259" spans="1:11" ht="14.95" customHeight="1">
      <c r="A259" s="139"/>
      <c r="B259" s="114"/>
      <c r="C259" s="140"/>
      <c r="D259" s="139"/>
      <c r="E259" s="114"/>
      <c r="F259" s="114"/>
      <c r="G259" s="114"/>
      <c r="H259" s="114"/>
      <c r="I259" s="114"/>
      <c r="J259" s="114"/>
      <c r="K259" s="114"/>
    </row>
    <row r="260" spans="1:11" ht="14.95" customHeight="1">
      <c r="A260" s="139"/>
      <c r="B260" s="114"/>
      <c r="C260" s="140"/>
      <c r="D260" s="139"/>
      <c r="E260" s="114"/>
      <c r="F260" s="114"/>
      <c r="G260" s="114"/>
      <c r="H260" s="114"/>
      <c r="I260" s="114"/>
      <c r="J260" s="114"/>
      <c r="K260" s="114"/>
    </row>
    <row r="261" spans="1:11" ht="14.95" customHeight="1">
      <c r="A261" s="139"/>
      <c r="B261" s="114"/>
      <c r="C261" s="140"/>
      <c r="D261" s="139"/>
      <c r="E261" s="114"/>
      <c r="F261" s="114"/>
      <c r="G261" s="114"/>
      <c r="H261" s="114"/>
      <c r="I261" s="114"/>
      <c r="J261" s="114"/>
      <c r="K261" s="114"/>
    </row>
    <row r="262" spans="1:11" ht="14.95" customHeight="1">
      <c r="A262" s="139"/>
      <c r="B262" s="114"/>
      <c r="C262" s="140"/>
      <c r="D262" s="139"/>
      <c r="E262" s="114"/>
      <c r="F262" s="114"/>
      <c r="G262" s="114"/>
      <c r="H262" s="114"/>
      <c r="I262" s="114"/>
      <c r="J262" s="114"/>
      <c r="K262" s="114"/>
    </row>
    <row r="263" spans="1:11" ht="14.95" customHeight="1">
      <c r="A263" s="139"/>
      <c r="B263" s="114"/>
      <c r="C263" s="140"/>
      <c r="D263" s="139"/>
      <c r="E263" s="114"/>
      <c r="F263" s="114"/>
      <c r="G263" s="114"/>
      <c r="H263" s="114"/>
      <c r="I263" s="114"/>
      <c r="J263" s="114"/>
      <c r="K263" s="114"/>
    </row>
    <row r="264" spans="1:11" ht="14.95" customHeight="1">
      <c r="A264" s="139"/>
      <c r="B264" s="114"/>
      <c r="C264" s="140"/>
      <c r="D264" s="139"/>
      <c r="E264" s="114"/>
      <c r="F264" s="114"/>
      <c r="G264" s="114"/>
      <c r="H264" s="114"/>
      <c r="I264" s="114"/>
      <c r="J264" s="114"/>
      <c r="K264" s="114"/>
    </row>
    <row r="265" spans="1:11" ht="14.95" customHeight="1">
      <c r="A265" s="139"/>
      <c r="B265" s="114"/>
      <c r="C265" s="140"/>
      <c r="D265" s="139"/>
      <c r="E265" s="114"/>
      <c r="F265" s="114"/>
      <c r="G265" s="114"/>
      <c r="H265" s="114"/>
      <c r="I265" s="114"/>
      <c r="J265" s="114"/>
      <c r="K265" s="114"/>
    </row>
    <row r="266" spans="1:11" ht="14.95" customHeight="1">
      <c r="A266" s="139"/>
      <c r="B266" s="114"/>
      <c r="C266" s="140"/>
      <c r="D266" s="139"/>
      <c r="E266" s="114"/>
      <c r="F266" s="114"/>
      <c r="G266" s="114"/>
      <c r="H266" s="114"/>
      <c r="I266" s="114"/>
      <c r="J266" s="114"/>
      <c r="K266" s="114"/>
    </row>
    <row r="267" spans="1:11" ht="14.95" customHeight="1">
      <c r="A267" s="139"/>
      <c r="B267" s="114"/>
      <c r="C267" s="140"/>
      <c r="D267" s="139"/>
      <c r="E267" s="114"/>
      <c r="F267" s="114"/>
      <c r="G267" s="114"/>
      <c r="H267" s="114"/>
      <c r="I267" s="114"/>
      <c r="J267" s="114"/>
      <c r="K267" s="114"/>
    </row>
    <row r="268" spans="1:11" ht="14.95" customHeight="1">
      <c r="A268" s="139"/>
      <c r="B268" s="114"/>
      <c r="C268" s="140"/>
      <c r="D268" s="139"/>
      <c r="E268" s="114"/>
      <c r="F268" s="114"/>
      <c r="G268" s="114"/>
      <c r="H268" s="114"/>
      <c r="I268" s="114"/>
      <c r="J268" s="114"/>
      <c r="K268" s="114"/>
    </row>
    <row r="269" spans="1:11" ht="14.95" customHeight="1">
      <c r="A269" s="139"/>
      <c r="B269" s="114"/>
      <c r="C269" s="140"/>
      <c r="D269" s="139"/>
      <c r="E269" s="114"/>
      <c r="F269" s="114"/>
      <c r="G269" s="114"/>
      <c r="H269" s="114"/>
      <c r="I269" s="114"/>
      <c r="J269" s="114"/>
      <c r="K269" s="114"/>
    </row>
    <row r="270" spans="1:11" ht="14.95" customHeight="1">
      <c r="A270" s="139"/>
      <c r="B270" s="114"/>
      <c r="C270" s="140"/>
      <c r="D270" s="139"/>
      <c r="E270" s="114"/>
      <c r="F270" s="114"/>
      <c r="G270" s="114"/>
      <c r="H270" s="114"/>
      <c r="I270" s="114"/>
      <c r="J270" s="114"/>
      <c r="K270" s="114"/>
    </row>
    <row r="271" spans="1:11" ht="14.95" customHeight="1">
      <c r="A271" s="139"/>
      <c r="B271" s="114"/>
      <c r="C271" s="140"/>
      <c r="D271" s="139"/>
      <c r="E271" s="114"/>
      <c r="F271" s="114"/>
      <c r="G271" s="114"/>
      <c r="H271" s="114"/>
      <c r="I271" s="114"/>
      <c r="J271" s="114"/>
      <c r="K271" s="114"/>
    </row>
    <row r="272" spans="1:11" ht="14.95" customHeight="1">
      <c r="A272" s="139"/>
      <c r="B272" s="114"/>
      <c r="C272" s="140"/>
      <c r="D272" s="139"/>
      <c r="E272" s="114"/>
      <c r="F272" s="114"/>
      <c r="G272" s="114"/>
      <c r="H272" s="114"/>
      <c r="I272" s="114"/>
      <c r="J272" s="114"/>
      <c r="K272" s="114"/>
    </row>
    <row r="273" spans="1:11" ht="14.95" customHeight="1">
      <c r="A273" s="139"/>
      <c r="B273" s="114"/>
      <c r="C273" s="140"/>
      <c r="D273" s="139"/>
      <c r="E273" s="114"/>
      <c r="F273" s="114"/>
      <c r="G273" s="114"/>
      <c r="H273" s="114"/>
      <c r="I273" s="114"/>
      <c r="J273" s="114"/>
      <c r="K273" s="114"/>
    </row>
    <row r="274" spans="1:11" ht="14.95" customHeight="1">
      <c r="A274" s="139"/>
      <c r="B274" s="114"/>
      <c r="C274" s="140"/>
      <c r="D274" s="139"/>
      <c r="E274" s="114"/>
      <c r="F274" s="114"/>
      <c r="G274" s="114"/>
      <c r="H274" s="114"/>
      <c r="I274" s="114"/>
      <c r="J274" s="114"/>
      <c r="K274" s="114"/>
    </row>
    <row r="275" spans="1:11" ht="14.95" customHeight="1">
      <c r="A275" s="139"/>
      <c r="B275" s="114"/>
      <c r="C275" s="140"/>
      <c r="D275" s="139"/>
      <c r="E275" s="114"/>
      <c r="F275" s="114"/>
      <c r="G275" s="114"/>
      <c r="H275" s="114"/>
      <c r="I275" s="114"/>
      <c r="J275" s="114"/>
      <c r="K275" s="114"/>
    </row>
    <row r="276" spans="1:11" ht="14.95" customHeight="1">
      <c r="A276" s="139"/>
      <c r="B276" s="114"/>
      <c r="C276" s="140"/>
      <c r="D276" s="139"/>
      <c r="E276" s="114"/>
      <c r="F276" s="114"/>
      <c r="G276" s="114"/>
      <c r="H276" s="114"/>
      <c r="I276" s="114"/>
      <c r="J276" s="114"/>
      <c r="K276" s="114"/>
    </row>
    <row r="277" spans="1:11" ht="14.95" customHeight="1">
      <c r="A277" s="139"/>
      <c r="B277" s="114"/>
      <c r="C277" s="140"/>
      <c r="D277" s="139"/>
      <c r="E277" s="114"/>
      <c r="F277" s="114"/>
      <c r="G277" s="114"/>
      <c r="H277" s="114"/>
      <c r="I277" s="114"/>
      <c r="J277" s="114"/>
      <c r="K277" s="114"/>
    </row>
    <row r="278" spans="1:11" ht="14.95" customHeight="1">
      <c r="A278" s="139"/>
      <c r="B278" s="114"/>
      <c r="C278" s="140"/>
      <c r="D278" s="139"/>
      <c r="E278" s="114"/>
      <c r="F278" s="114"/>
      <c r="G278" s="114"/>
      <c r="H278" s="114"/>
      <c r="I278" s="114"/>
      <c r="J278" s="114"/>
      <c r="K278" s="114"/>
    </row>
    <row r="279" spans="1:11" ht="14.95" customHeight="1">
      <c r="A279" s="139"/>
      <c r="B279" s="114"/>
      <c r="C279" s="140"/>
      <c r="D279" s="139"/>
      <c r="E279" s="114"/>
      <c r="F279" s="114"/>
      <c r="G279" s="114"/>
      <c r="H279" s="114"/>
      <c r="I279" s="114"/>
      <c r="J279" s="114"/>
      <c r="K279" s="114"/>
    </row>
    <row r="280" spans="1:11" ht="14.95" customHeight="1">
      <c r="A280" s="139"/>
      <c r="B280" s="114"/>
      <c r="C280" s="140"/>
      <c r="D280" s="139"/>
      <c r="E280" s="114"/>
      <c r="F280" s="114"/>
      <c r="G280" s="114"/>
      <c r="H280" s="114"/>
      <c r="I280" s="114"/>
      <c r="J280" s="114"/>
      <c r="K280" s="114"/>
    </row>
    <row r="281" spans="1:11" ht="14.95" customHeight="1">
      <c r="A281" s="139"/>
      <c r="B281" s="114"/>
      <c r="C281" s="140"/>
      <c r="D281" s="139"/>
      <c r="E281" s="114"/>
      <c r="F281" s="114"/>
      <c r="G281" s="114"/>
      <c r="H281" s="114"/>
      <c r="I281" s="114"/>
      <c r="J281" s="114"/>
      <c r="K281" s="114"/>
    </row>
    <row r="282" spans="1:11" ht="14.95" customHeight="1">
      <c r="A282" s="139"/>
      <c r="B282" s="114"/>
      <c r="C282" s="140"/>
      <c r="D282" s="139"/>
      <c r="E282" s="114"/>
      <c r="F282" s="114"/>
      <c r="G282" s="114"/>
      <c r="H282" s="114"/>
      <c r="I282" s="114"/>
      <c r="J282" s="114"/>
      <c r="K282" s="114"/>
    </row>
    <row r="283" spans="1:11" ht="14.95" customHeight="1">
      <c r="A283" s="139"/>
      <c r="B283" s="114"/>
      <c r="C283" s="140"/>
      <c r="D283" s="139"/>
      <c r="E283" s="114"/>
      <c r="F283" s="114"/>
      <c r="G283" s="114"/>
      <c r="H283" s="114"/>
      <c r="I283" s="114"/>
      <c r="J283" s="114"/>
      <c r="K283" s="114"/>
    </row>
    <row r="284" spans="1:11" ht="15.8" customHeight="1">
      <c r="C284" s="141"/>
    </row>
    <row r="285" spans="1:11" ht="15.8" customHeight="1">
      <c r="C285" s="141"/>
    </row>
    <row r="286" spans="1:11" ht="15.8" customHeight="1">
      <c r="C286" s="141"/>
    </row>
    <row r="287" spans="1:11" ht="15.8" customHeight="1">
      <c r="C287" s="141"/>
    </row>
    <row r="288" spans="1:11" ht="15.8" customHeight="1">
      <c r="C288" s="141"/>
    </row>
    <row r="289" spans="3:3" ht="15.8" customHeight="1">
      <c r="C289" s="141"/>
    </row>
    <row r="290" spans="3:3" ht="15.8" customHeight="1">
      <c r="C290" s="141"/>
    </row>
    <row r="291" spans="3:3" ht="15.8" customHeight="1">
      <c r="C291" s="141"/>
    </row>
    <row r="292" spans="3:3" ht="15.8" customHeight="1">
      <c r="C292" s="141"/>
    </row>
    <row r="293" spans="3:3" ht="15.8" customHeight="1">
      <c r="C293" s="141"/>
    </row>
    <row r="294" spans="3:3" ht="15.8" customHeight="1">
      <c r="C294" s="141"/>
    </row>
    <row r="295" spans="3:3" ht="15.8" customHeight="1">
      <c r="C295" s="141"/>
    </row>
    <row r="296" spans="3:3" ht="15.8" customHeight="1">
      <c r="C296" s="141"/>
    </row>
    <row r="297" spans="3:3" ht="15.8" customHeight="1">
      <c r="C297" s="141"/>
    </row>
    <row r="298" spans="3:3" ht="15.8" customHeight="1">
      <c r="C298" s="141"/>
    </row>
    <row r="299" spans="3:3" ht="15.8" customHeight="1">
      <c r="C299" s="141"/>
    </row>
    <row r="300" spans="3:3" ht="15.8" customHeight="1">
      <c r="C300" s="141"/>
    </row>
    <row r="301" spans="3:3" ht="15.8" customHeight="1">
      <c r="C301" s="141"/>
    </row>
    <row r="302" spans="3:3" ht="15.8" customHeight="1">
      <c r="C302" s="141"/>
    </row>
    <row r="303" spans="3:3" ht="15.8" customHeight="1">
      <c r="C303" s="141"/>
    </row>
    <row r="304" spans="3:3" ht="15.8" customHeight="1">
      <c r="C304" s="141"/>
    </row>
    <row r="305" spans="3:3" ht="15.8" customHeight="1">
      <c r="C305" s="141"/>
    </row>
    <row r="306" spans="3:3" ht="15.8" customHeight="1">
      <c r="C306" s="141"/>
    </row>
    <row r="307" spans="3:3" ht="15.8" customHeight="1">
      <c r="C307" s="141"/>
    </row>
    <row r="308" spans="3:3" ht="15.8" customHeight="1">
      <c r="C308" s="141"/>
    </row>
    <row r="309" spans="3:3" ht="15.8" customHeight="1">
      <c r="C309" s="141"/>
    </row>
    <row r="310" spans="3:3" ht="15.8" customHeight="1">
      <c r="C310" s="141"/>
    </row>
    <row r="311" spans="3:3" ht="15.8" customHeight="1">
      <c r="C311" s="141"/>
    </row>
    <row r="312" spans="3:3" ht="15.8" customHeight="1">
      <c r="C312" s="141"/>
    </row>
    <row r="313" spans="3:3" ht="15.8" customHeight="1">
      <c r="C313" s="141"/>
    </row>
    <row r="314" spans="3:3" ht="15.8" customHeight="1">
      <c r="C314" s="141"/>
    </row>
    <row r="315" spans="3:3" ht="15.8" customHeight="1">
      <c r="C315" s="141"/>
    </row>
    <row r="316" spans="3:3" ht="15.8" customHeight="1">
      <c r="C316" s="141"/>
    </row>
    <row r="317" spans="3:3" ht="15.8" customHeight="1">
      <c r="C317" s="141"/>
    </row>
    <row r="318" spans="3:3" ht="15.8" customHeight="1">
      <c r="C318" s="141"/>
    </row>
    <row r="319" spans="3:3" ht="15.8" customHeight="1">
      <c r="C319" s="141"/>
    </row>
    <row r="320" spans="3:3" ht="15.8" customHeight="1">
      <c r="C320" s="141"/>
    </row>
    <row r="321" spans="3:3" ht="15.8" customHeight="1">
      <c r="C321" s="141"/>
    </row>
    <row r="322" spans="3:3" ht="15.8" customHeight="1">
      <c r="C322" s="141"/>
    </row>
    <row r="323" spans="3:3" ht="15.8" customHeight="1">
      <c r="C323" s="141"/>
    </row>
    <row r="324" spans="3:3" ht="15.8" customHeight="1">
      <c r="C324" s="141"/>
    </row>
    <row r="325" spans="3:3" ht="15.8" customHeight="1">
      <c r="C325" s="141"/>
    </row>
    <row r="326" spans="3:3" ht="15.8" customHeight="1">
      <c r="C326" s="141"/>
    </row>
    <row r="327" spans="3:3" ht="15.8" customHeight="1">
      <c r="C327" s="141"/>
    </row>
    <row r="328" spans="3:3" ht="15.8" customHeight="1">
      <c r="C328" s="141"/>
    </row>
    <row r="329" spans="3:3" ht="15.8" customHeight="1">
      <c r="C329" s="141"/>
    </row>
    <row r="330" spans="3:3" ht="15.8" customHeight="1">
      <c r="C330" s="141"/>
    </row>
    <row r="331" spans="3:3" ht="15.8" customHeight="1">
      <c r="C331" s="141"/>
    </row>
    <row r="332" spans="3:3" ht="15.8" customHeight="1">
      <c r="C332" s="141"/>
    </row>
    <row r="333" spans="3:3" ht="15.8" customHeight="1">
      <c r="C333" s="141"/>
    </row>
    <row r="334" spans="3:3" ht="15.8" customHeight="1">
      <c r="C334" s="141"/>
    </row>
    <row r="335" spans="3:3" ht="15.8" customHeight="1">
      <c r="C335" s="141"/>
    </row>
    <row r="336" spans="3:3" ht="15.8" customHeight="1">
      <c r="C336" s="141"/>
    </row>
    <row r="337" spans="3:3" ht="15.8" customHeight="1">
      <c r="C337" s="141"/>
    </row>
    <row r="338" spans="3:3" ht="15.8" customHeight="1">
      <c r="C338" s="141"/>
    </row>
    <row r="339" spans="3:3" ht="15.8" customHeight="1">
      <c r="C339" s="141"/>
    </row>
    <row r="340" spans="3:3" ht="15.8" customHeight="1">
      <c r="C340" s="141"/>
    </row>
    <row r="341" spans="3:3" ht="15.8" customHeight="1">
      <c r="C341" s="141"/>
    </row>
    <row r="342" spans="3:3" ht="15.8" customHeight="1">
      <c r="C342" s="141"/>
    </row>
    <row r="343" spans="3:3" ht="15.8" customHeight="1">
      <c r="C343" s="141"/>
    </row>
    <row r="344" spans="3:3" ht="15.8" customHeight="1">
      <c r="C344" s="141"/>
    </row>
    <row r="345" spans="3:3" ht="15.8" customHeight="1">
      <c r="C345" s="141"/>
    </row>
    <row r="346" spans="3:3" ht="15.8" customHeight="1">
      <c r="C346" s="141"/>
    </row>
    <row r="347" spans="3:3" ht="15.8" customHeight="1">
      <c r="C347" s="141"/>
    </row>
    <row r="348" spans="3:3" ht="15.8" customHeight="1">
      <c r="C348" s="141"/>
    </row>
    <row r="349" spans="3:3" ht="15.8" customHeight="1">
      <c r="C349" s="141"/>
    </row>
    <row r="350" spans="3:3" ht="15.8" customHeight="1">
      <c r="C350" s="141"/>
    </row>
    <row r="351" spans="3:3" ht="15.8" customHeight="1">
      <c r="C351" s="141"/>
    </row>
    <row r="352" spans="3:3" ht="15.8" customHeight="1">
      <c r="C352" s="141"/>
    </row>
    <row r="353" spans="3:3" ht="15.8" customHeight="1">
      <c r="C353" s="141"/>
    </row>
    <row r="354" spans="3:3" ht="15.8" customHeight="1">
      <c r="C354" s="141"/>
    </row>
    <row r="355" spans="3:3" ht="15.8" customHeight="1">
      <c r="C355" s="141"/>
    </row>
    <row r="356" spans="3:3" ht="15.8" customHeight="1">
      <c r="C356" s="141"/>
    </row>
    <row r="357" spans="3:3" ht="15.8" customHeight="1">
      <c r="C357" s="141"/>
    </row>
    <row r="358" spans="3:3" ht="15.8" customHeight="1">
      <c r="C358" s="141"/>
    </row>
    <row r="359" spans="3:3" ht="15.8" customHeight="1">
      <c r="C359" s="141"/>
    </row>
    <row r="360" spans="3:3" ht="15.8" customHeight="1">
      <c r="C360" s="141"/>
    </row>
    <row r="361" spans="3:3" ht="15.8" customHeight="1">
      <c r="C361" s="141"/>
    </row>
    <row r="362" spans="3:3" ht="15.8" customHeight="1">
      <c r="C362" s="141"/>
    </row>
    <row r="363" spans="3:3" ht="15.8" customHeight="1">
      <c r="C363" s="141"/>
    </row>
    <row r="364" spans="3:3" ht="15.8" customHeight="1">
      <c r="C364" s="141"/>
    </row>
    <row r="365" spans="3:3" ht="15.8" customHeight="1">
      <c r="C365" s="141"/>
    </row>
    <row r="366" spans="3:3" ht="15.8" customHeight="1">
      <c r="C366" s="141"/>
    </row>
    <row r="367" spans="3:3" ht="15.8" customHeight="1">
      <c r="C367" s="141"/>
    </row>
    <row r="368" spans="3:3" ht="15.8" customHeight="1">
      <c r="C368" s="141"/>
    </row>
    <row r="369" spans="3:3" ht="15.8" customHeight="1">
      <c r="C369" s="141"/>
    </row>
    <row r="370" spans="3:3" ht="15.8" customHeight="1">
      <c r="C370" s="141"/>
    </row>
    <row r="371" spans="3:3" ht="15.8" customHeight="1">
      <c r="C371" s="141"/>
    </row>
    <row r="372" spans="3:3" ht="15.8" customHeight="1">
      <c r="C372" s="141"/>
    </row>
    <row r="373" spans="3:3" ht="15.8" customHeight="1">
      <c r="C373" s="141"/>
    </row>
    <row r="374" spans="3:3" ht="15.8" customHeight="1">
      <c r="C374" s="141"/>
    </row>
    <row r="375" spans="3:3" ht="15.8" customHeight="1">
      <c r="C375" s="141"/>
    </row>
    <row r="376" spans="3:3" ht="15.8" customHeight="1">
      <c r="C376" s="141"/>
    </row>
    <row r="377" spans="3:3" ht="15.8" customHeight="1">
      <c r="C377" s="141"/>
    </row>
    <row r="378" spans="3:3" ht="15.8" customHeight="1">
      <c r="C378" s="141"/>
    </row>
    <row r="379" spans="3:3" ht="15.8" customHeight="1">
      <c r="C379" s="141"/>
    </row>
    <row r="380" spans="3:3" ht="15.8" customHeight="1">
      <c r="C380" s="141"/>
    </row>
    <row r="381" spans="3:3" ht="15.8" customHeight="1">
      <c r="C381" s="141"/>
    </row>
    <row r="382" spans="3:3" ht="15.8" customHeight="1">
      <c r="C382" s="141"/>
    </row>
    <row r="383" spans="3:3" ht="15.8" customHeight="1">
      <c r="C383" s="141"/>
    </row>
    <row r="384" spans="3:3" ht="15.8" customHeight="1">
      <c r="C384" s="141"/>
    </row>
    <row r="385" spans="3:3" ht="15.8" customHeight="1">
      <c r="C385" s="141"/>
    </row>
    <row r="386" spans="3:3" ht="15.8" customHeight="1">
      <c r="C386" s="141"/>
    </row>
    <row r="387" spans="3:3" ht="15.8" customHeight="1">
      <c r="C387" s="141"/>
    </row>
    <row r="388" spans="3:3" ht="15.8" customHeight="1">
      <c r="C388" s="141"/>
    </row>
    <row r="389" spans="3:3" ht="15.8" customHeight="1">
      <c r="C389" s="141"/>
    </row>
    <row r="390" spans="3:3" ht="15.8" customHeight="1">
      <c r="C390" s="141"/>
    </row>
    <row r="391" spans="3:3" ht="15.8" customHeight="1">
      <c r="C391" s="141"/>
    </row>
    <row r="392" spans="3:3" ht="15.8" customHeight="1">
      <c r="C392" s="141"/>
    </row>
    <row r="393" spans="3:3" ht="15.8" customHeight="1">
      <c r="C393" s="141"/>
    </row>
    <row r="394" spans="3:3" ht="15.8" customHeight="1">
      <c r="C394" s="141"/>
    </row>
    <row r="395" spans="3:3" ht="15.8" customHeight="1">
      <c r="C395" s="141"/>
    </row>
    <row r="396" spans="3:3" ht="15.8" customHeight="1">
      <c r="C396" s="141"/>
    </row>
    <row r="397" spans="3:3" ht="15.8" customHeight="1">
      <c r="C397" s="141"/>
    </row>
    <row r="398" spans="3:3" ht="15.8" customHeight="1">
      <c r="C398" s="141"/>
    </row>
    <row r="399" spans="3:3" ht="15.8" customHeight="1">
      <c r="C399" s="141"/>
    </row>
    <row r="400" spans="3:3" ht="15.8" customHeight="1">
      <c r="C400" s="141"/>
    </row>
    <row r="401" spans="3:3" ht="15.8" customHeight="1">
      <c r="C401" s="141"/>
    </row>
    <row r="402" spans="3:3" ht="15.8" customHeight="1">
      <c r="C402" s="141"/>
    </row>
    <row r="403" spans="3:3" ht="15.8" customHeight="1">
      <c r="C403" s="141"/>
    </row>
    <row r="404" spans="3:3" ht="15.8" customHeight="1">
      <c r="C404" s="141"/>
    </row>
    <row r="405" spans="3:3" ht="15.8" customHeight="1">
      <c r="C405" s="141"/>
    </row>
    <row r="406" spans="3:3" ht="15.8" customHeight="1">
      <c r="C406" s="141"/>
    </row>
    <row r="407" spans="3:3" ht="15.8" customHeight="1">
      <c r="C407" s="141"/>
    </row>
    <row r="408" spans="3:3" ht="15.8" customHeight="1">
      <c r="C408" s="141"/>
    </row>
    <row r="409" spans="3:3" ht="15.8" customHeight="1">
      <c r="C409" s="141"/>
    </row>
    <row r="410" spans="3:3" ht="15.8" customHeight="1">
      <c r="C410" s="141"/>
    </row>
    <row r="411" spans="3:3" ht="15.8" customHeight="1">
      <c r="C411" s="141"/>
    </row>
    <row r="412" spans="3:3" ht="15.8" customHeight="1">
      <c r="C412" s="141"/>
    </row>
    <row r="413" spans="3:3" ht="15.8" customHeight="1">
      <c r="C413" s="141"/>
    </row>
    <row r="414" spans="3:3" ht="15.8" customHeight="1">
      <c r="C414" s="141"/>
    </row>
    <row r="415" spans="3:3" ht="15.8" customHeight="1">
      <c r="C415" s="141"/>
    </row>
    <row r="416" spans="3:3" ht="15.8" customHeight="1">
      <c r="C416" s="141"/>
    </row>
    <row r="417" spans="3:3" ht="15.8" customHeight="1">
      <c r="C417" s="141"/>
    </row>
    <row r="418" spans="3:3" ht="15.8" customHeight="1">
      <c r="C418" s="141"/>
    </row>
    <row r="419" spans="3:3" ht="15.8" customHeight="1">
      <c r="C419" s="141"/>
    </row>
    <row r="420" spans="3:3" ht="15.8" customHeight="1">
      <c r="C420" s="141"/>
    </row>
    <row r="421" spans="3:3" ht="15.8" customHeight="1">
      <c r="C421" s="141"/>
    </row>
    <row r="422" spans="3:3" ht="15.8" customHeight="1">
      <c r="C422" s="141"/>
    </row>
    <row r="423" spans="3:3" ht="15.8" customHeight="1">
      <c r="C423" s="141"/>
    </row>
    <row r="424" spans="3:3" ht="15.8" customHeight="1">
      <c r="C424" s="141"/>
    </row>
    <row r="425" spans="3:3" ht="15.8" customHeight="1">
      <c r="C425" s="141"/>
    </row>
    <row r="426" spans="3:3" ht="15.8" customHeight="1">
      <c r="C426" s="141"/>
    </row>
    <row r="427" spans="3:3" ht="15.8" customHeight="1">
      <c r="C427" s="141"/>
    </row>
    <row r="428" spans="3:3" ht="15.8" customHeight="1">
      <c r="C428" s="141"/>
    </row>
    <row r="429" spans="3:3" ht="15.8" customHeight="1">
      <c r="C429" s="141"/>
    </row>
    <row r="430" spans="3:3" ht="15.8" customHeight="1">
      <c r="C430" s="141"/>
    </row>
    <row r="431" spans="3:3" ht="15.8" customHeight="1">
      <c r="C431" s="141"/>
    </row>
    <row r="432" spans="3:3" ht="15.8" customHeight="1">
      <c r="C432" s="141"/>
    </row>
    <row r="433" spans="3:3" ht="15.8" customHeight="1">
      <c r="C433" s="141"/>
    </row>
    <row r="434" spans="3:3" ht="15.8" customHeight="1">
      <c r="C434" s="141"/>
    </row>
    <row r="435" spans="3:3" ht="15.8" customHeight="1">
      <c r="C435" s="141"/>
    </row>
    <row r="436" spans="3:3" ht="15.8" customHeight="1">
      <c r="C436" s="141"/>
    </row>
    <row r="437" spans="3:3" ht="15.8" customHeight="1">
      <c r="C437" s="141"/>
    </row>
    <row r="438" spans="3:3" ht="15.8" customHeight="1">
      <c r="C438" s="141"/>
    </row>
    <row r="439" spans="3:3" ht="15.8" customHeight="1">
      <c r="C439" s="141"/>
    </row>
    <row r="440" spans="3:3" ht="15.8" customHeight="1">
      <c r="C440" s="141"/>
    </row>
    <row r="441" spans="3:3" ht="15.8" customHeight="1">
      <c r="C441" s="141"/>
    </row>
    <row r="442" spans="3:3" ht="15.8" customHeight="1">
      <c r="C442" s="141"/>
    </row>
    <row r="443" spans="3:3" ht="15.8" customHeight="1">
      <c r="C443" s="141"/>
    </row>
    <row r="444" spans="3:3" ht="15.8" customHeight="1">
      <c r="C444" s="141"/>
    </row>
    <row r="445" spans="3:3" ht="15.8" customHeight="1">
      <c r="C445" s="141"/>
    </row>
    <row r="446" spans="3:3" ht="15.8" customHeight="1">
      <c r="C446" s="141"/>
    </row>
    <row r="447" spans="3:3" ht="15.8" customHeight="1">
      <c r="C447" s="141"/>
    </row>
    <row r="448" spans="3:3" ht="15.8" customHeight="1">
      <c r="C448" s="141"/>
    </row>
    <row r="449" spans="3:3" ht="15.8" customHeight="1">
      <c r="C449" s="141"/>
    </row>
    <row r="450" spans="3:3" ht="15.8" customHeight="1">
      <c r="C450" s="141"/>
    </row>
    <row r="451" spans="3:3" ht="15.8" customHeight="1">
      <c r="C451" s="141"/>
    </row>
    <row r="452" spans="3:3" ht="15.8" customHeight="1">
      <c r="C452" s="141"/>
    </row>
    <row r="453" spans="3:3" ht="15.8" customHeight="1">
      <c r="C453" s="141"/>
    </row>
    <row r="454" spans="3:3" ht="15.8" customHeight="1">
      <c r="C454" s="141"/>
    </row>
    <row r="455" spans="3:3" ht="15.8" customHeight="1">
      <c r="C455" s="141"/>
    </row>
    <row r="456" spans="3:3" ht="15.8" customHeight="1">
      <c r="C456" s="141"/>
    </row>
    <row r="457" spans="3:3" ht="15.8" customHeight="1">
      <c r="C457" s="141"/>
    </row>
    <row r="458" spans="3:3" ht="15.8" customHeight="1">
      <c r="C458" s="141"/>
    </row>
    <row r="459" spans="3:3" ht="15.8" customHeight="1">
      <c r="C459" s="141"/>
    </row>
    <row r="460" spans="3:3" ht="15.8" customHeight="1">
      <c r="C460" s="141"/>
    </row>
    <row r="461" spans="3:3" ht="15.8" customHeight="1">
      <c r="C461" s="141"/>
    </row>
    <row r="462" spans="3:3" ht="15.8" customHeight="1">
      <c r="C462" s="141"/>
    </row>
    <row r="463" spans="3:3" ht="15.8" customHeight="1">
      <c r="C463" s="141"/>
    </row>
    <row r="464" spans="3:3" ht="15.8" customHeight="1">
      <c r="C464" s="141"/>
    </row>
    <row r="465" spans="3:3" ht="15.8" customHeight="1">
      <c r="C465" s="141"/>
    </row>
    <row r="466" spans="3:3" ht="15.8" customHeight="1">
      <c r="C466" s="141"/>
    </row>
    <row r="467" spans="3:3" ht="15.8" customHeight="1">
      <c r="C467" s="141"/>
    </row>
    <row r="468" spans="3:3" ht="15.8" customHeight="1">
      <c r="C468" s="141"/>
    </row>
    <row r="469" spans="3:3" ht="15.8" customHeight="1">
      <c r="C469" s="141"/>
    </row>
    <row r="470" spans="3:3" ht="15.8" customHeight="1">
      <c r="C470" s="141"/>
    </row>
    <row r="471" spans="3:3" ht="15.8" customHeight="1">
      <c r="C471" s="141"/>
    </row>
    <row r="472" spans="3:3" ht="15.8" customHeight="1">
      <c r="C472" s="141"/>
    </row>
    <row r="473" spans="3:3" ht="15.8" customHeight="1">
      <c r="C473" s="141"/>
    </row>
    <row r="474" spans="3:3" ht="15.8" customHeight="1">
      <c r="C474" s="141"/>
    </row>
    <row r="475" spans="3:3" ht="15.8" customHeight="1">
      <c r="C475" s="141"/>
    </row>
    <row r="476" spans="3:3" ht="15.8" customHeight="1">
      <c r="C476" s="141"/>
    </row>
    <row r="477" spans="3:3" ht="15.8" customHeight="1">
      <c r="C477" s="141"/>
    </row>
    <row r="478" spans="3:3" ht="15.8" customHeight="1">
      <c r="C478" s="141"/>
    </row>
    <row r="479" spans="3:3" ht="15.8" customHeight="1">
      <c r="C479" s="141"/>
    </row>
    <row r="480" spans="3:3" ht="15.8" customHeight="1">
      <c r="C480" s="141"/>
    </row>
    <row r="481" spans="3:3" ht="15.8" customHeight="1">
      <c r="C481" s="141"/>
    </row>
    <row r="482" spans="3:3" ht="15.8" customHeight="1">
      <c r="C482" s="141"/>
    </row>
    <row r="483" spans="3:3" ht="15.8" customHeight="1">
      <c r="C483" s="141"/>
    </row>
    <row r="484" spans="3:3" ht="15.8" customHeight="1">
      <c r="C484" s="141"/>
    </row>
    <row r="485" spans="3:3" ht="15.8" customHeight="1">
      <c r="C485" s="141"/>
    </row>
    <row r="486" spans="3:3" ht="15.8" customHeight="1">
      <c r="C486" s="141"/>
    </row>
    <row r="487" spans="3:3" ht="15.8" customHeight="1">
      <c r="C487" s="141"/>
    </row>
    <row r="488" spans="3:3" ht="15.8" customHeight="1">
      <c r="C488" s="141"/>
    </row>
    <row r="489" spans="3:3" ht="15.8" customHeight="1">
      <c r="C489" s="141"/>
    </row>
    <row r="490" spans="3:3" ht="15.8" customHeight="1">
      <c r="C490" s="141"/>
    </row>
    <row r="491" spans="3:3" ht="15.8" customHeight="1">
      <c r="C491" s="141"/>
    </row>
    <row r="492" spans="3:3" ht="15.8" customHeight="1">
      <c r="C492" s="141"/>
    </row>
    <row r="493" spans="3:3" ht="15.8" customHeight="1">
      <c r="C493" s="141"/>
    </row>
    <row r="494" spans="3:3" ht="15.8" customHeight="1">
      <c r="C494" s="141"/>
    </row>
    <row r="495" spans="3:3" ht="15.8" customHeight="1">
      <c r="C495" s="141"/>
    </row>
    <row r="496" spans="3:3" ht="15.8" customHeight="1">
      <c r="C496" s="141"/>
    </row>
    <row r="497" spans="3:3" ht="15.8" customHeight="1">
      <c r="C497" s="141"/>
    </row>
    <row r="498" spans="3:3" ht="15.8" customHeight="1">
      <c r="C498" s="141"/>
    </row>
    <row r="499" spans="3:3" ht="15.8" customHeight="1">
      <c r="C499" s="141"/>
    </row>
    <row r="500" spans="3:3" ht="15.8" customHeight="1">
      <c r="C500" s="141"/>
    </row>
    <row r="501" spans="3:3" ht="15.8" customHeight="1">
      <c r="C501" s="141"/>
    </row>
    <row r="502" spans="3:3" ht="15.8" customHeight="1">
      <c r="C502" s="141"/>
    </row>
    <row r="503" spans="3:3" ht="15.8" customHeight="1">
      <c r="C503" s="141"/>
    </row>
    <row r="504" spans="3:3" ht="15.8" customHeight="1">
      <c r="C504" s="141"/>
    </row>
    <row r="505" spans="3:3" ht="15.8" customHeight="1">
      <c r="C505" s="141"/>
    </row>
    <row r="506" spans="3:3" ht="15.8" customHeight="1">
      <c r="C506" s="141"/>
    </row>
    <row r="507" spans="3:3" ht="15.8" customHeight="1">
      <c r="C507" s="141"/>
    </row>
    <row r="508" spans="3:3" ht="15.8" customHeight="1">
      <c r="C508" s="141"/>
    </row>
    <row r="509" spans="3:3" ht="15.8" customHeight="1">
      <c r="C509" s="141"/>
    </row>
    <row r="510" spans="3:3" ht="15.8" customHeight="1">
      <c r="C510" s="141"/>
    </row>
    <row r="511" spans="3:3" ht="15.8" customHeight="1">
      <c r="C511" s="141"/>
    </row>
    <row r="512" spans="3:3" ht="15.8" customHeight="1">
      <c r="C512" s="141"/>
    </row>
    <row r="513" spans="3:3" ht="15.8" customHeight="1">
      <c r="C513" s="141"/>
    </row>
    <row r="514" spans="3:3" ht="15.8" customHeight="1">
      <c r="C514" s="141"/>
    </row>
    <row r="515" spans="3:3" ht="15.8" customHeight="1">
      <c r="C515" s="141"/>
    </row>
    <row r="516" spans="3:3" ht="15.8" customHeight="1">
      <c r="C516" s="141"/>
    </row>
    <row r="517" spans="3:3" ht="15.8" customHeight="1">
      <c r="C517" s="141"/>
    </row>
    <row r="518" spans="3:3" ht="15.8" customHeight="1">
      <c r="C518" s="141"/>
    </row>
    <row r="519" spans="3:3" ht="15.8" customHeight="1">
      <c r="C519" s="141"/>
    </row>
    <row r="520" spans="3:3" ht="15.8" customHeight="1">
      <c r="C520" s="141"/>
    </row>
    <row r="521" spans="3:3" ht="15.8" customHeight="1">
      <c r="C521" s="141"/>
    </row>
    <row r="522" spans="3:3" ht="15.8" customHeight="1">
      <c r="C522" s="141"/>
    </row>
    <row r="523" spans="3:3" ht="15.8" customHeight="1">
      <c r="C523" s="141"/>
    </row>
    <row r="524" spans="3:3" ht="15.8" customHeight="1">
      <c r="C524" s="141"/>
    </row>
    <row r="525" spans="3:3" ht="15.8" customHeight="1">
      <c r="C525" s="141"/>
    </row>
    <row r="526" spans="3:3" ht="15.8" customHeight="1">
      <c r="C526" s="141"/>
    </row>
    <row r="527" spans="3:3" ht="15.8" customHeight="1">
      <c r="C527" s="141"/>
    </row>
    <row r="528" spans="3:3" ht="15.8" customHeight="1">
      <c r="C528" s="141"/>
    </row>
    <row r="529" spans="3:3" ht="15.8" customHeight="1">
      <c r="C529" s="141"/>
    </row>
    <row r="530" spans="3:3" ht="15.8" customHeight="1">
      <c r="C530" s="141"/>
    </row>
    <row r="531" spans="3:3" ht="15.8" customHeight="1">
      <c r="C531" s="141"/>
    </row>
    <row r="532" spans="3:3" ht="15.8" customHeight="1">
      <c r="C532" s="141"/>
    </row>
    <row r="533" spans="3:3" ht="15.8" customHeight="1">
      <c r="C533" s="141"/>
    </row>
    <row r="534" spans="3:3" ht="15.8" customHeight="1">
      <c r="C534" s="141"/>
    </row>
    <row r="535" spans="3:3" ht="15.8" customHeight="1">
      <c r="C535" s="141"/>
    </row>
    <row r="536" spans="3:3" ht="15.8" customHeight="1">
      <c r="C536" s="141"/>
    </row>
    <row r="537" spans="3:3" ht="15.8" customHeight="1">
      <c r="C537" s="141"/>
    </row>
    <row r="538" spans="3:3" ht="15.8" customHeight="1">
      <c r="C538" s="141"/>
    </row>
    <row r="539" spans="3:3" ht="15.8" customHeight="1">
      <c r="C539" s="141"/>
    </row>
    <row r="540" spans="3:3" ht="15.8" customHeight="1">
      <c r="C540" s="141"/>
    </row>
    <row r="541" spans="3:3" ht="15.8" customHeight="1">
      <c r="C541" s="141"/>
    </row>
    <row r="542" spans="3:3" ht="15.8" customHeight="1">
      <c r="C542" s="141"/>
    </row>
    <row r="543" spans="3:3" ht="15.8" customHeight="1">
      <c r="C543" s="141"/>
    </row>
    <row r="544" spans="3:3" ht="15.8" customHeight="1">
      <c r="C544" s="141"/>
    </row>
    <row r="545" spans="3:3" ht="15.8" customHeight="1">
      <c r="C545" s="141"/>
    </row>
    <row r="546" spans="3:3" ht="15.8" customHeight="1">
      <c r="C546" s="141"/>
    </row>
    <row r="547" spans="3:3" ht="15.8" customHeight="1">
      <c r="C547" s="141"/>
    </row>
    <row r="548" spans="3:3" ht="15.8" customHeight="1">
      <c r="C548" s="141"/>
    </row>
    <row r="549" spans="3:3" ht="15.8" customHeight="1">
      <c r="C549" s="141"/>
    </row>
    <row r="550" spans="3:3" ht="15.8" customHeight="1">
      <c r="C550" s="141"/>
    </row>
    <row r="551" spans="3:3" ht="15.8" customHeight="1">
      <c r="C551" s="141"/>
    </row>
    <row r="552" spans="3:3" ht="15.8" customHeight="1">
      <c r="C552" s="141"/>
    </row>
    <row r="553" spans="3:3" ht="15.8" customHeight="1">
      <c r="C553" s="141"/>
    </row>
    <row r="554" spans="3:3" ht="15.8" customHeight="1">
      <c r="C554" s="141"/>
    </row>
    <row r="555" spans="3:3" ht="15.8" customHeight="1">
      <c r="C555" s="141"/>
    </row>
    <row r="556" spans="3:3" ht="15.8" customHeight="1">
      <c r="C556" s="141"/>
    </row>
    <row r="557" spans="3:3" ht="15.8" customHeight="1">
      <c r="C557" s="141"/>
    </row>
    <row r="558" spans="3:3" ht="15.8" customHeight="1">
      <c r="C558" s="141"/>
    </row>
    <row r="559" spans="3:3" ht="15.8" customHeight="1">
      <c r="C559" s="141"/>
    </row>
    <row r="560" spans="3:3" ht="15.8" customHeight="1">
      <c r="C560" s="141"/>
    </row>
    <row r="561" spans="3:3" ht="15.8" customHeight="1">
      <c r="C561" s="141"/>
    </row>
    <row r="562" spans="3:3" ht="15.8" customHeight="1">
      <c r="C562" s="141"/>
    </row>
    <row r="563" spans="3:3" ht="15.8" customHeight="1">
      <c r="C563" s="141"/>
    </row>
    <row r="564" spans="3:3" ht="15.8" customHeight="1">
      <c r="C564" s="141"/>
    </row>
    <row r="565" spans="3:3" ht="15.8" customHeight="1">
      <c r="C565" s="141"/>
    </row>
    <row r="566" spans="3:3" ht="15.8" customHeight="1">
      <c r="C566" s="141"/>
    </row>
    <row r="567" spans="3:3" ht="15.8" customHeight="1">
      <c r="C567" s="141"/>
    </row>
    <row r="568" spans="3:3" ht="15.8" customHeight="1">
      <c r="C568" s="141"/>
    </row>
    <row r="569" spans="3:3" ht="15.8" customHeight="1">
      <c r="C569" s="141"/>
    </row>
    <row r="570" spans="3:3" ht="15.8" customHeight="1">
      <c r="C570" s="141"/>
    </row>
    <row r="571" spans="3:3" ht="15.8" customHeight="1">
      <c r="C571" s="141"/>
    </row>
    <row r="572" spans="3:3" ht="15.8" customHeight="1">
      <c r="C572" s="141"/>
    </row>
    <row r="573" spans="3:3" ht="15.8" customHeight="1">
      <c r="C573" s="141"/>
    </row>
    <row r="574" spans="3:3" ht="15.8" customHeight="1">
      <c r="C574" s="141"/>
    </row>
    <row r="575" spans="3:3" ht="15.8" customHeight="1">
      <c r="C575" s="141"/>
    </row>
    <row r="576" spans="3:3" ht="15.8" customHeight="1">
      <c r="C576" s="141"/>
    </row>
    <row r="577" spans="3:3" ht="15.8" customHeight="1">
      <c r="C577" s="141"/>
    </row>
    <row r="578" spans="3:3" ht="15.8" customHeight="1">
      <c r="C578" s="141"/>
    </row>
    <row r="579" spans="3:3" ht="15.8" customHeight="1">
      <c r="C579" s="141"/>
    </row>
    <row r="580" spans="3:3" ht="15.8" customHeight="1">
      <c r="C580" s="141"/>
    </row>
    <row r="581" spans="3:3" ht="15.8" customHeight="1">
      <c r="C581" s="141"/>
    </row>
    <row r="582" spans="3:3" ht="15.8" customHeight="1">
      <c r="C582" s="141"/>
    </row>
    <row r="583" spans="3:3" ht="15.8" customHeight="1">
      <c r="C583" s="141"/>
    </row>
    <row r="584" spans="3:3" ht="15.8" customHeight="1">
      <c r="C584" s="141"/>
    </row>
    <row r="585" spans="3:3" ht="15.8" customHeight="1">
      <c r="C585" s="141"/>
    </row>
    <row r="586" spans="3:3" ht="15.8" customHeight="1">
      <c r="C586" s="141"/>
    </row>
    <row r="587" spans="3:3" ht="15.8" customHeight="1">
      <c r="C587" s="141"/>
    </row>
    <row r="588" spans="3:3" ht="15.8" customHeight="1">
      <c r="C588" s="141"/>
    </row>
    <row r="589" spans="3:3" ht="15.8" customHeight="1">
      <c r="C589" s="141"/>
    </row>
    <row r="590" spans="3:3" ht="15.8" customHeight="1">
      <c r="C590" s="141"/>
    </row>
    <row r="591" spans="3:3" ht="15.8" customHeight="1">
      <c r="C591" s="141"/>
    </row>
    <row r="592" spans="3:3" ht="15.8" customHeight="1">
      <c r="C592" s="141"/>
    </row>
    <row r="593" spans="3:3" ht="15.8" customHeight="1">
      <c r="C593" s="141"/>
    </row>
    <row r="594" spans="3:3" ht="15.8" customHeight="1">
      <c r="C594" s="141"/>
    </row>
    <row r="595" spans="3:3" ht="15.8" customHeight="1">
      <c r="C595" s="141"/>
    </row>
    <row r="596" spans="3:3" ht="15.8" customHeight="1">
      <c r="C596" s="141"/>
    </row>
    <row r="597" spans="3:3" ht="15.8" customHeight="1">
      <c r="C597" s="141"/>
    </row>
    <row r="598" spans="3:3" ht="15.8" customHeight="1">
      <c r="C598" s="141"/>
    </row>
    <row r="599" spans="3:3" ht="15.8" customHeight="1">
      <c r="C599" s="141"/>
    </row>
    <row r="600" spans="3:3" ht="15.8" customHeight="1">
      <c r="C600" s="141"/>
    </row>
    <row r="601" spans="3:3" ht="15.8" customHeight="1">
      <c r="C601" s="141"/>
    </row>
    <row r="602" spans="3:3" ht="15.8" customHeight="1">
      <c r="C602" s="141"/>
    </row>
    <row r="603" spans="3:3" ht="15.8" customHeight="1">
      <c r="C603" s="141"/>
    </row>
    <row r="604" spans="3:3" ht="15.8" customHeight="1">
      <c r="C604" s="141"/>
    </row>
    <row r="605" spans="3:3" ht="15.8" customHeight="1">
      <c r="C605" s="141"/>
    </row>
    <row r="606" spans="3:3" ht="15.8" customHeight="1">
      <c r="C606" s="141"/>
    </row>
    <row r="607" spans="3:3" ht="15.8" customHeight="1">
      <c r="C607" s="141"/>
    </row>
    <row r="608" spans="3:3" ht="15.8" customHeight="1">
      <c r="C608" s="141"/>
    </row>
    <row r="609" spans="3:3" ht="15.8" customHeight="1">
      <c r="C609" s="141"/>
    </row>
    <row r="610" spans="3:3" ht="15.8" customHeight="1">
      <c r="C610" s="141"/>
    </row>
    <row r="611" spans="3:3" ht="15.8" customHeight="1">
      <c r="C611" s="141"/>
    </row>
    <row r="612" spans="3:3" ht="15.8" customHeight="1">
      <c r="C612" s="141"/>
    </row>
    <row r="613" spans="3:3" ht="15.8" customHeight="1">
      <c r="C613" s="141"/>
    </row>
    <row r="614" spans="3:3" ht="15.8" customHeight="1">
      <c r="C614" s="141"/>
    </row>
    <row r="615" spans="3:3" ht="15.8" customHeight="1">
      <c r="C615" s="141"/>
    </row>
    <row r="616" spans="3:3" ht="15.8" customHeight="1">
      <c r="C616" s="141"/>
    </row>
    <row r="617" spans="3:3" ht="15.8" customHeight="1">
      <c r="C617" s="141"/>
    </row>
    <row r="618" spans="3:3" ht="15.8" customHeight="1">
      <c r="C618" s="141"/>
    </row>
    <row r="619" spans="3:3" ht="15.8" customHeight="1">
      <c r="C619" s="141"/>
    </row>
    <row r="620" spans="3:3" ht="15.8" customHeight="1">
      <c r="C620" s="141"/>
    </row>
    <row r="621" spans="3:3" ht="15.8" customHeight="1">
      <c r="C621" s="141"/>
    </row>
    <row r="622" spans="3:3" ht="15.8" customHeight="1">
      <c r="C622" s="141"/>
    </row>
    <row r="623" spans="3:3" ht="15.8" customHeight="1">
      <c r="C623" s="141"/>
    </row>
    <row r="624" spans="3:3" ht="15.8" customHeight="1">
      <c r="C624" s="141"/>
    </row>
    <row r="625" spans="3:3" ht="15.8" customHeight="1">
      <c r="C625" s="141"/>
    </row>
    <row r="626" spans="3:3" ht="15.8" customHeight="1">
      <c r="C626" s="141"/>
    </row>
    <row r="627" spans="3:3" ht="15.8" customHeight="1">
      <c r="C627" s="141"/>
    </row>
    <row r="628" spans="3:3" ht="15.8" customHeight="1">
      <c r="C628" s="141"/>
    </row>
    <row r="629" spans="3:3" ht="15.8" customHeight="1">
      <c r="C629" s="141"/>
    </row>
    <row r="630" spans="3:3" ht="15.8" customHeight="1">
      <c r="C630" s="141"/>
    </row>
    <row r="631" spans="3:3" ht="15.8" customHeight="1">
      <c r="C631" s="141"/>
    </row>
    <row r="632" spans="3:3" ht="15.8" customHeight="1">
      <c r="C632" s="141"/>
    </row>
    <row r="633" spans="3:3" ht="15.8" customHeight="1">
      <c r="C633" s="141"/>
    </row>
    <row r="634" spans="3:3" ht="15.8" customHeight="1">
      <c r="C634" s="141"/>
    </row>
    <row r="635" spans="3:3" ht="15.8" customHeight="1">
      <c r="C635" s="141"/>
    </row>
    <row r="636" spans="3:3" ht="15.8" customHeight="1">
      <c r="C636" s="141"/>
    </row>
    <row r="637" spans="3:3" ht="15.8" customHeight="1">
      <c r="C637" s="141"/>
    </row>
    <row r="638" spans="3:3" ht="15.8" customHeight="1">
      <c r="C638" s="141"/>
    </row>
    <row r="639" spans="3:3" ht="15.8" customHeight="1">
      <c r="C639" s="141"/>
    </row>
    <row r="640" spans="3:3" ht="15.8" customHeight="1">
      <c r="C640" s="141"/>
    </row>
    <row r="641" spans="3:3" ht="15.8" customHeight="1">
      <c r="C641" s="141"/>
    </row>
    <row r="642" spans="3:3" ht="15.8" customHeight="1">
      <c r="C642" s="141"/>
    </row>
    <row r="643" spans="3:3" ht="15.8" customHeight="1">
      <c r="C643" s="141"/>
    </row>
    <row r="644" spans="3:3" ht="15.8" customHeight="1">
      <c r="C644" s="141"/>
    </row>
    <row r="645" spans="3:3" ht="15.8" customHeight="1">
      <c r="C645" s="141"/>
    </row>
    <row r="646" spans="3:3" ht="15.8" customHeight="1">
      <c r="C646" s="141"/>
    </row>
    <row r="647" spans="3:3" ht="15.8" customHeight="1">
      <c r="C647" s="141"/>
    </row>
    <row r="648" spans="3:3" ht="15.8" customHeight="1">
      <c r="C648" s="141"/>
    </row>
    <row r="649" spans="3:3" ht="15.8" customHeight="1">
      <c r="C649" s="141"/>
    </row>
    <row r="650" spans="3:3" ht="15.8" customHeight="1">
      <c r="C650" s="141"/>
    </row>
    <row r="651" spans="3:3" ht="15.8" customHeight="1">
      <c r="C651" s="141"/>
    </row>
    <row r="652" spans="3:3" ht="15.8" customHeight="1">
      <c r="C652" s="141"/>
    </row>
    <row r="653" spans="3:3" ht="15.8" customHeight="1">
      <c r="C653" s="141"/>
    </row>
    <row r="654" spans="3:3" ht="15.8" customHeight="1">
      <c r="C654" s="141"/>
    </row>
    <row r="655" spans="3:3" ht="15.8" customHeight="1">
      <c r="C655" s="141"/>
    </row>
    <row r="656" spans="3:3" ht="15.8" customHeight="1">
      <c r="C656" s="141"/>
    </row>
    <row r="657" spans="3:3" ht="15.8" customHeight="1">
      <c r="C657" s="141"/>
    </row>
    <row r="658" spans="3:3" ht="15.8" customHeight="1">
      <c r="C658" s="141"/>
    </row>
    <row r="659" spans="3:3" ht="15.8" customHeight="1">
      <c r="C659" s="141"/>
    </row>
    <row r="660" spans="3:3" ht="15.8" customHeight="1">
      <c r="C660" s="141"/>
    </row>
    <row r="661" spans="3:3" ht="15.8" customHeight="1">
      <c r="C661" s="141"/>
    </row>
    <row r="662" spans="3:3" ht="15.8" customHeight="1">
      <c r="C662" s="141"/>
    </row>
    <row r="663" spans="3:3" ht="15.8" customHeight="1">
      <c r="C663" s="141"/>
    </row>
    <row r="664" spans="3:3" ht="15.8" customHeight="1">
      <c r="C664" s="141"/>
    </row>
    <row r="665" spans="3:3" ht="15.8" customHeight="1">
      <c r="C665" s="141"/>
    </row>
    <row r="666" spans="3:3" ht="15.8" customHeight="1">
      <c r="C666" s="141"/>
    </row>
    <row r="667" spans="3:3" ht="15.8" customHeight="1">
      <c r="C667" s="141"/>
    </row>
    <row r="668" spans="3:3" ht="15.8" customHeight="1">
      <c r="C668" s="141"/>
    </row>
    <row r="669" spans="3:3" ht="15.8" customHeight="1">
      <c r="C669" s="141"/>
    </row>
    <row r="670" spans="3:3" ht="15.8" customHeight="1">
      <c r="C670" s="141"/>
    </row>
    <row r="671" spans="3:3" ht="15.8" customHeight="1">
      <c r="C671" s="141"/>
    </row>
    <row r="672" spans="3:3" ht="15.8" customHeight="1">
      <c r="C672" s="141"/>
    </row>
    <row r="673" spans="3:3" ht="15.8" customHeight="1">
      <c r="C673" s="141"/>
    </row>
    <row r="674" spans="3:3" ht="15.8" customHeight="1">
      <c r="C674" s="141"/>
    </row>
    <row r="675" spans="3:3" ht="15.8" customHeight="1">
      <c r="C675" s="141"/>
    </row>
    <row r="676" spans="3:3" ht="15.8" customHeight="1">
      <c r="C676" s="141"/>
    </row>
    <row r="677" spans="3:3" ht="15.8" customHeight="1">
      <c r="C677" s="141"/>
    </row>
    <row r="678" spans="3:3" ht="15.8" customHeight="1">
      <c r="C678" s="141"/>
    </row>
    <row r="679" spans="3:3" ht="15.8" customHeight="1">
      <c r="C679" s="141"/>
    </row>
    <row r="680" spans="3:3" ht="15.8" customHeight="1">
      <c r="C680" s="141"/>
    </row>
    <row r="681" spans="3:3" ht="15.8" customHeight="1">
      <c r="C681" s="141"/>
    </row>
    <row r="682" spans="3:3" ht="15.8" customHeight="1">
      <c r="C682" s="141"/>
    </row>
    <row r="683" spans="3:3" ht="15.8" customHeight="1">
      <c r="C683" s="141"/>
    </row>
    <row r="684" spans="3:3" ht="15.8" customHeight="1">
      <c r="C684" s="141"/>
    </row>
    <row r="685" spans="3:3" ht="15.8" customHeight="1">
      <c r="C685" s="141"/>
    </row>
    <row r="686" spans="3:3" ht="15.8" customHeight="1">
      <c r="C686" s="141"/>
    </row>
    <row r="687" spans="3:3" ht="15.8" customHeight="1">
      <c r="C687" s="141"/>
    </row>
    <row r="688" spans="3:3" ht="15.8" customHeight="1">
      <c r="C688" s="141"/>
    </row>
    <row r="689" spans="3:3" ht="15.8" customHeight="1">
      <c r="C689" s="141"/>
    </row>
    <row r="690" spans="3:3" ht="15.8" customHeight="1">
      <c r="C690" s="141"/>
    </row>
    <row r="691" spans="3:3" ht="15.8" customHeight="1">
      <c r="C691" s="141"/>
    </row>
    <row r="692" spans="3:3" ht="15.8" customHeight="1">
      <c r="C692" s="141"/>
    </row>
    <row r="693" spans="3:3" ht="15.8" customHeight="1">
      <c r="C693" s="141"/>
    </row>
    <row r="694" spans="3:3" ht="15.8" customHeight="1">
      <c r="C694" s="141"/>
    </row>
    <row r="695" spans="3:3" ht="15.8" customHeight="1">
      <c r="C695" s="141"/>
    </row>
    <row r="696" spans="3:3" ht="15.8" customHeight="1">
      <c r="C696" s="141"/>
    </row>
    <row r="697" spans="3:3" ht="15.8" customHeight="1">
      <c r="C697" s="141"/>
    </row>
    <row r="698" spans="3:3" ht="15.8" customHeight="1">
      <c r="C698" s="141"/>
    </row>
    <row r="699" spans="3:3" ht="15.8" customHeight="1">
      <c r="C699" s="141"/>
    </row>
    <row r="700" spans="3:3" ht="15.8" customHeight="1">
      <c r="C700" s="141"/>
    </row>
    <row r="701" spans="3:3" ht="15.8" customHeight="1">
      <c r="C701" s="141"/>
    </row>
    <row r="702" spans="3:3" ht="15.8" customHeight="1">
      <c r="C702" s="141"/>
    </row>
    <row r="703" spans="3:3" ht="15.8" customHeight="1">
      <c r="C703" s="141"/>
    </row>
    <row r="704" spans="3:3" ht="15.8" customHeight="1">
      <c r="C704" s="141"/>
    </row>
    <row r="705" spans="3:3" ht="15.8" customHeight="1">
      <c r="C705" s="141"/>
    </row>
    <row r="706" spans="3:3" ht="15.8" customHeight="1">
      <c r="C706" s="141"/>
    </row>
    <row r="707" spans="3:3" ht="15.8" customHeight="1">
      <c r="C707" s="141"/>
    </row>
    <row r="708" spans="3:3" ht="15.8" customHeight="1">
      <c r="C708" s="141"/>
    </row>
    <row r="709" spans="3:3" ht="15.8" customHeight="1">
      <c r="C709" s="141"/>
    </row>
    <row r="710" spans="3:3" ht="15.8" customHeight="1">
      <c r="C710" s="141"/>
    </row>
    <row r="711" spans="3:3" ht="15.8" customHeight="1">
      <c r="C711" s="141"/>
    </row>
    <row r="712" spans="3:3" ht="15.8" customHeight="1">
      <c r="C712" s="141"/>
    </row>
    <row r="713" spans="3:3" ht="15.8" customHeight="1">
      <c r="C713" s="141"/>
    </row>
    <row r="714" spans="3:3" ht="15.8" customHeight="1">
      <c r="C714" s="141"/>
    </row>
    <row r="715" spans="3:3" ht="15.8" customHeight="1">
      <c r="C715" s="141"/>
    </row>
    <row r="716" spans="3:3" ht="15.8" customHeight="1">
      <c r="C716" s="141"/>
    </row>
    <row r="717" spans="3:3" ht="15.8" customHeight="1">
      <c r="C717" s="141"/>
    </row>
    <row r="718" spans="3:3" ht="15.8" customHeight="1">
      <c r="C718" s="141"/>
    </row>
    <row r="719" spans="3:3" ht="15.8" customHeight="1">
      <c r="C719" s="141"/>
    </row>
    <row r="720" spans="3:3" ht="15.8" customHeight="1">
      <c r="C720" s="141"/>
    </row>
    <row r="721" spans="3:3" ht="15.8" customHeight="1">
      <c r="C721" s="141"/>
    </row>
    <row r="722" spans="3:3" ht="15.8" customHeight="1">
      <c r="C722" s="141"/>
    </row>
    <row r="723" spans="3:3" ht="15.8" customHeight="1">
      <c r="C723" s="141"/>
    </row>
    <row r="724" spans="3:3" ht="15.8" customHeight="1">
      <c r="C724" s="141"/>
    </row>
    <row r="725" spans="3:3" ht="15.8" customHeight="1">
      <c r="C725" s="141"/>
    </row>
    <row r="726" spans="3:3" ht="15.8" customHeight="1">
      <c r="C726" s="141"/>
    </row>
    <row r="727" spans="3:3" ht="15.8" customHeight="1">
      <c r="C727" s="141"/>
    </row>
    <row r="728" spans="3:3" ht="15.8" customHeight="1">
      <c r="C728" s="141"/>
    </row>
    <row r="729" spans="3:3" ht="15.8" customHeight="1">
      <c r="C729" s="141"/>
    </row>
    <row r="730" spans="3:3" ht="15.8" customHeight="1">
      <c r="C730" s="141"/>
    </row>
    <row r="731" spans="3:3" ht="15.8" customHeight="1">
      <c r="C731" s="141"/>
    </row>
    <row r="732" spans="3:3" ht="15.8" customHeight="1">
      <c r="C732" s="141"/>
    </row>
    <row r="733" spans="3:3" ht="15.8" customHeight="1">
      <c r="C733" s="141"/>
    </row>
    <row r="734" spans="3:3" ht="15.8" customHeight="1">
      <c r="C734" s="141"/>
    </row>
    <row r="735" spans="3:3" ht="15.8" customHeight="1">
      <c r="C735" s="141"/>
    </row>
    <row r="736" spans="3:3" ht="15.8" customHeight="1">
      <c r="C736" s="141"/>
    </row>
    <row r="737" spans="3:3" ht="15.8" customHeight="1">
      <c r="C737" s="141"/>
    </row>
    <row r="738" spans="3:3" ht="15.8" customHeight="1">
      <c r="C738" s="141"/>
    </row>
    <row r="739" spans="3:3" ht="15.8" customHeight="1">
      <c r="C739" s="141"/>
    </row>
    <row r="740" spans="3:3" ht="15.8" customHeight="1">
      <c r="C740" s="141"/>
    </row>
    <row r="741" spans="3:3" ht="15.8" customHeight="1">
      <c r="C741" s="141"/>
    </row>
    <row r="742" spans="3:3" ht="15.8" customHeight="1">
      <c r="C742" s="141"/>
    </row>
    <row r="743" spans="3:3" ht="15.8" customHeight="1">
      <c r="C743" s="141"/>
    </row>
    <row r="744" spans="3:3" ht="15.8" customHeight="1">
      <c r="C744" s="141"/>
    </row>
    <row r="745" spans="3:3" ht="15.8" customHeight="1">
      <c r="C745" s="141"/>
    </row>
    <row r="746" spans="3:3" ht="15.8" customHeight="1">
      <c r="C746" s="141"/>
    </row>
    <row r="747" spans="3:3" ht="15.8" customHeight="1">
      <c r="C747" s="141"/>
    </row>
    <row r="748" spans="3:3" ht="15.8" customHeight="1">
      <c r="C748" s="141"/>
    </row>
    <row r="749" spans="3:3" ht="15.8" customHeight="1">
      <c r="C749" s="141"/>
    </row>
    <row r="750" spans="3:3" ht="15.8" customHeight="1">
      <c r="C750" s="141"/>
    </row>
    <row r="751" spans="3:3" ht="15.8" customHeight="1">
      <c r="C751" s="141"/>
    </row>
    <row r="752" spans="3:3" ht="15.8" customHeight="1">
      <c r="C752" s="141"/>
    </row>
    <row r="753" spans="3:3" ht="15.8" customHeight="1">
      <c r="C753" s="141"/>
    </row>
    <row r="754" spans="3:3" ht="15.8" customHeight="1">
      <c r="C754" s="141"/>
    </row>
    <row r="755" spans="3:3" ht="15.8" customHeight="1">
      <c r="C755" s="141"/>
    </row>
    <row r="756" spans="3:3" ht="15.8" customHeight="1">
      <c r="C756" s="141"/>
    </row>
    <row r="757" spans="3:3" ht="15.8" customHeight="1">
      <c r="C757" s="141"/>
    </row>
    <row r="758" spans="3:3" ht="15.8" customHeight="1">
      <c r="C758" s="141"/>
    </row>
    <row r="759" spans="3:3" ht="15.8" customHeight="1">
      <c r="C759" s="141"/>
    </row>
    <row r="760" spans="3:3" ht="15.8" customHeight="1">
      <c r="C760" s="141"/>
    </row>
    <row r="761" spans="3:3" ht="15.8" customHeight="1">
      <c r="C761" s="141"/>
    </row>
    <row r="762" spans="3:3" ht="15.8" customHeight="1">
      <c r="C762" s="141"/>
    </row>
    <row r="763" spans="3:3" ht="15.8" customHeight="1">
      <c r="C763" s="141"/>
    </row>
    <row r="764" spans="3:3" ht="15.8" customHeight="1">
      <c r="C764" s="141"/>
    </row>
    <row r="765" spans="3:3" ht="15.8" customHeight="1">
      <c r="C765" s="141"/>
    </row>
    <row r="766" spans="3:3" ht="15.8" customHeight="1">
      <c r="C766" s="141"/>
    </row>
    <row r="767" spans="3:3" ht="15.8" customHeight="1">
      <c r="C767" s="141"/>
    </row>
    <row r="768" spans="3:3" ht="15.8" customHeight="1">
      <c r="C768" s="141"/>
    </row>
    <row r="769" spans="3:3" ht="15.8" customHeight="1">
      <c r="C769" s="141"/>
    </row>
    <row r="770" spans="3:3" ht="15.8" customHeight="1">
      <c r="C770" s="141"/>
    </row>
    <row r="771" spans="3:3" ht="15.8" customHeight="1">
      <c r="C771" s="141"/>
    </row>
    <row r="772" spans="3:3" ht="15.8" customHeight="1">
      <c r="C772" s="141"/>
    </row>
    <row r="773" spans="3:3" ht="15.8" customHeight="1">
      <c r="C773" s="141"/>
    </row>
    <row r="774" spans="3:3" ht="15.8" customHeight="1">
      <c r="C774" s="141"/>
    </row>
    <row r="775" spans="3:3" ht="15.8" customHeight="1">
      <c r="C775" s="141"/>
    </row>
    <row r="776" spans="3:3" ht="15.8" customHeight="1">
      <c r="C776" s="141"/>
    </row>
    <row r="777" spans="3:3" ht="15.8" customHeight="1">
      <c r="C777" s="141"/>
    </row>
    <row r="778" spans="3:3" ht="15.8" customHeight="1">
      <c r="C778" s="141"/>
    </row>
    <row r="779" spans="3:3" ht="15.8" customHeight="1">
      <c r="C779" s="141"/>
    </row>
    <row r="780" spans="3:3" ht="15.8" customHeight="1">
      <c r="C780" s="141"/>
    </row>
    <row r="781" spans="3:3" ht="15.8" customHeight="1">
      <c r="C781" s="141"/>
    </row>
    <row r="782" spans="3:3" ht="15.8" customHeight="1">
      <c r="C782" s="141"/>
    </row>
    <row r="783" spans="3:3" ht="15.8" customHeight="1">
      <c r="C783" s="141"/>
    </row>
    <row r="784" spans="3:3" ht="15.8" customHeight="1">
      <c r="C784" s="141"/>
    </row>
    <row r="785" spans="3:3" ht="15.8" customHeight="1">
      <c r="C785" s="141"/>
    </row>
    <row r="786" spans="3:3" ht="15.8" customHeight="1">
      <c r="C786" s="141"/>
    </row>
    <row r="787" spans="3:3" ht="15.8" customHeight="1">
      <c r="C787" s="141"/>
    </row>
    <row r="788" spans="3:3" ht="15.8" customHeight="1">
      <c r="C788" s="141"/>
    </row>
    <row r="789" spans="3:3" ht="15.8" customHeight="1">
      <c r="C789" s="141"/>
    </row>
    <row r="790" spans="3:3" ht="15.8" customHeight="1">
      <c r="C790" s="141"/>
    </row>
    <row r="791" spans="3:3" ht="15.8" customHeight="1">
      <c r="C791" s="141"/>
    </row>
    <row r="792" spans="3:3" ht="15.8" customHeight="1">
      <c r="C792" s="141"/>
    </row>
    <row r="793" spans="3:3" ht="15.8" customHeight="1">
      <c r="C793" s="141"/>
    </row>
    <row r="794" spans="3:3" ht="15.8" customHeight="1">
      <c r="C794" s="141"/>
    </row>
    <row r="795" spans="3:3" ht="15.8" customHeight="1">
      <c r="C795" s="141"/>
    </row>
    <row r="796" spans="3:3" ht="15.8" customHeight="1">
      <c r="C796" s="141"/>
    </row>
    <row r="797" spans="3:3" ht="15.8" customHeight="1">
      <c r="C797" s="141"/>
    </row>
    <row r="798" spans="3:3" ht="15.8" customHeight="1">
      <c r="C798" s="141"/>
    </row>
    <row r="799" spans="3:3" ht="15.8" customHeight="1">
      <c r="C799" s="141"/>
    </row>
    <row r="800" spans="3:3" ht="15.8" customHeight="1">
      <c r="C800" s="141"/>
    </row>
    <row r="801" spans="3:3" ht="15.8" customHeight="1">
      <c r="C801" s="141"/>
    </row>
    <row r="802" spans="3:3" ht="15.8" customHeight="1">
      <c r="C802" s="141"/>
    </row>
    <row r="803" spans="3:3" ht="15.8" customHeight="1">
      <c r="C803" s="141"/>
    </row>
    <row r="804" spans="3:3" ht="15.8" customHeight="1">
      <c r="C804" s="141"/>
    </row>
    <row r="805" spans="3:3" ht="15.8" customHeight="1">
      <c r="C805" s="141"/>
    </row>
    <row r="806" spans="3:3" ht="15.8" customHeight="1">
      <c r="C806" s="141"/>
    </row>
    <row r="807" spans="3:3" ht="15.8" customHeight="1">
      <c r="C807" s="141"/>
    </row>
    <row r="808" spans="3:3" ht="15.8" customHeight="1">
      <c r="C808" s="141"/>
    </row>
    <row r="809" spans="3:3" ht="15.8" customHeight="1">
      <c r="C809" s="141"/>
    </row>
    <row r="810" spans="3:3" ht="15.8" customHeight="1">
      <c r="C810" s="141"/>
    </row>
    <row r="811" spans="3:3" ht="15.8" customHeight="1">
      <c r="C811" s="141"/>
    </row>
    <row r="812" spans="3:3" ht="15.8" customHeight="1">
      <c r="C812" s="141"/>
    </row>
    <row r="813" spans="3:3" ht="15.8" customHeight="1">
      <c r="C813" s="141"/>
    </row>
    <row r="814" spans="3:3" ht="15.8" customHeight="1">
      <c r="C814" s="141"/>
    </row>
    <row r="815" spans="3:3" ht="15.8" customHeight="1">
      <c r="C815" s="141"/>
    </row>
    <row r="816" spans="3:3" ht="15.8" customHeight="1">
      <c r="C816" s="141"/>
    </row>
    <row r="817" spans="3:3" ht="15.8" customHeight="1">
      <c r="C817" s="141"/>
    </row>
    <row r="818" spans="3:3" ht="15.8" customHeight="1">
      <c r="C818" s="141"/>
    </row>
    <row r="819" spans="3:3" ht="15.8" customHeight="1">
      <c r="C819" s="141"/>
    </row>
    <row r="820" spans="3:3" ht="15.8" customHeight="1">
      <c r="C820" s="141"/>
    </row>
    <row r="821" spans="3:3" ht="15.8" customHeight="1">
      <c r="C821" s="141"/>
    </row>
    <row r="822" spans="3:3" ht="15.8" customHeight="1">
      <c r="C822" s="141"/>
    </row>
    <row r="823" spans="3:3" ht="15.8" customHeight="1">
      <c r="C823" s="141"/>
    </row>
    <row r="824" spans="3:3" ht="15.8" customHeight="1">
      <c r="C824" s="141"/>
    </row>
    <row r="825" spans="3:3" ht="15.8" customHeight="1">
      <c r="C825" s="141"/>
    </row>
    <row r="826" spans="3:3" ht="15.8" customHeight="1">
      <c r="C826" s="141"/>
    </row>
    <row r="827" spans="3:3" ht="15.8" customHeight="1">
      <c r="C827" s="141"/>
    </row>
    <row r="828" spans="3:3" ht="15.8" customHeight="1">
      <c r="C828" s="141"/>
    </row>
    <row r="829" spans="3:3" ht="15.8" customHeight="1">
      <c r="C829" s="141"/>
    </row>
    <row r="830" spans="3:3" ht="15.8" customHeight="1">
      <c r="C830" s="141"/>
    </row>
    <row r="831" spans="3:3" ht="15.8" customHeight="1">
      <c r="C831" s="141"/>
    </row>
    <row r="832" spans="3:3" ht="15.8" customHeight="1">
      <c r="C832" s="141"/>
    </row>
    <row r="833" spans="3:3" ht="15.8" customHeight="1">
      <c r="C833" s="141"/>
    </row>
    <row r="834" spans="3:3" ht="15.8" customHeight="1">
      <c r="C834" s="141"/>
    </row>
    <row r="835" spans="3:3" ht="15.8" customHeight="1">
      <c r="C835" s="141"/>
    </row>
    <row r="836" spans="3:3" ht="15.8" customHeight="1">
      <c r="C836" s="141"/>
    </row>
    <row r="837" spans="3:3" ht="15.8" customHeight="1">
      <c r="C837" s="141"/>
    </row>
    <row r="838" spans="3:3" ht="15.8" customHeight="1">
      <c r="C838" s="141"/>
    </row>
    <row r="839" spans="3:3" ht="15.8" customHeight="1">
      <c r="C839" s="141"/>
    </row>
    <row r="840" spans="3:3" ht="15.8" customHeight="1">
      <c r="C840" s="141"/>
    </row>
    <row r="841" spans="3:3" ht="15.8" customHeight="1">
      <c r="C841" s="141"/>
    </row>
    <row r="842" spans="3:3" ht="15.8" customHeight="1">
      <c r="C842" s="141"/>
    </row>
    <row r="843" spans="3:3" ht="15.8" customHeight="1">
      <c r="C843" s="141"/>
    </row>
    <row r="844" spans="3:3" ht="15.8" customHeight="1">
      <c r="C844" s="141"/>
    </row>
    <row r="845" spans="3:3" ht="15.8" customHeight="1">
      <c r="C845" s="141"/>
    </row>
    <row r="846" spans="3:3" ht="15.8" customHeight="1">
      <c r="C846" s="141"/>
    </row>
    <row r="847" spans="3:3" ht="15.8" customHeight="1">
      <c r="C847" s="141"/>
    </row>
    <row r="848" spans="3:3" ht="15.8" customHeight="1">
      <c r="C848" s="141"/>
    </row>
    <row r="849" spans="3:3" ht="15.8" customHeight="1">
      <c r="C849" s="141"/>
    </row>
    <row r="850" spans="3:3" ht="15.8" customHeight="1">
      <c r="C850" s="141"/>
    </row>
    <row r="851" spans="3:3" ht="15.8" customHeight="1">
      <c r="C851" s="141"/>
    </row>
    <row r="852" spans="3:3" ht="15.8" customHeight="1">
      <c r="C852" s="141"/>
    </row>
    <row r="853" spans="3:3" ht="15.8" customHeight="1">
      <c r="C853" s="141"/>
    </row>
    <row r="854" spans="3:3" ht="15.8" customHeight="1">
      <c r="C854" s="141"/>
    </row>
    <row r="855" spans="3:3" ht="15.8" customHeight="1">
      <c r="C855" s="141"/>
    </row>
    <row r="856" spans="3:3" ht="15.8" customHeight="1">
      <c r="C856" s="141"/>
    </row>
    <row r="857" spans="3:3" ht="15.8" customHeight="1">
      <c r="C857" s="141"/>
    </row>
    <row r="858" spans="3:3" ht="15.8" customHeight="1">
      <c r="C858" s="141"/>
    </row>
    <row r="859" spans="3:3" ht="15.8" customHeight="1">
      <c r="C859" s="141"/>
    </row>
    <row r="860" spans="3:3" ht="15.8" customHeight="1">
      <c r="C860" s="141"/>
    </row>
    <row r="861" spans="3:3" ht="15.8" customHeight="1">
      <c r="C861" s="141"/>
    </row>
    <row r="862" spans="3:3" ht="15.8" customHeight="1">
      <c r="C862" s="141"/>
    </row>
    <row r="863" spans="3:3" ht="15.8" customHeight="1">
      <c r="C863" s="141"/>
    </row>
    <row r="864" spans="3:3" ht="15.8" customHeight="1">
      <c r="C864" s="141"/>
    </row>
    <row r="865" spans="3:3" ht="15.8" customHeight="1">
      <c r="C865" s="141"/>
    </row>
    <row r="866" spans="3:3" ht="15.8" customHeight="1">
      <c r="C866" s="141"/>
    </row>
    <row r="867" spans="3:3" ht="15.8" customHeight="1">
      <c r="C867" s="141"/>
    </row>
    <row r="868" spans="3:3" ht="15.8" customHeight="1">
      <c r="C868" s="141"/>
    </row>
    <row r="869" spans="3:3" ht="15.8" customHeight="1">
      <c r="C869" s="141"/>
    </row>
    <row r="870" spans="3:3" ht="15.8" customHeight="1">
      <c r="C870" s="141"/>
    </row>
    <row r="871" spans="3:3" ht="15.8" customHeight="1">
      <c r="C871" s="141"/>
    </row>
    <row r="872" spans="3:3" ht="15.8" customHeight="1">
      <c r="C872" s="141"/>
    </row>
    <row r="873" spans="3:3" ht="15.8" customHeight="1">
      <c r="C873" s="141"/>
    </row>
    <row r="874" spans="3:3" ht="15.8" customHeight="1">
      <c r="C874" s="141"/>
    </row>
    <row r="875" spans="3:3" ht="15.8" customHeight="1">
      <c r="C875" s="141"/>
    </row>
    <row r="876" spans="3:3" ht="15.8" customHeight="1">
      <c r="C876" s="141"/>
    </row>
    <row r="877" spans="3:3" ht="15.8" customHeight="1">
      <c r="C877" s="141"/>
    </row>
    <row r="878" spans="3:3" ht="15.8" customHeight="1">
      <c r="C878" s="141"/>
    </row>
    <row r="879" spans="3:3" ht="15.8" customHeight="1">
      <c r="C879" s="141"/>
    </row>
    <row r="880" spans="3:3" ht="15.8" customHeight="1">
      <c r="C880" s="141"/>
    </row>
    <row r="881" spans="3:3" ht="15.8" customHeight="1">
      <c r="C881" s="141"/>
    </row>
    <row r="882" spans="3:3" ht="15.8" customHeight="1">
      <c r="C882" s="141"/>
    </row>
    <row r="883" spans="3:3" ht="15.8" customHeight="1">
      <c r="C883" s="141"/>
    </row>
    <row r="884" spans="3:3" ht="15.8" customHeight="1">
      <c r="C884" s="141"/>
    </row>
    <row r="885" spans="3:3" ht="15.8" customHeight="1">
      <c r="C885" s="141"/>
    </row>
    <row r="886" spans="3:3" ht="15.8" customHeight="1">
      <c r="C886" s="141"/>
    </row>
    <row r="887" spans="3:3" ht="15.8" customHeight="1">
      <c r="C887" s="141"/>
    </row>
    <row r="888" spans="3:3" ht="15.8" customHeight="1">
      <c r="C888" s="141"/>
    </row>
    <row r="889" spans="3:3" ht="15.8" customHeight="1">
      <c r="C889" s="141"/>
    </row>
    <row r="890" spans="3:3" ht="15.8" customHeight="1">
      <c r="C890" s="141"/>
    </row>
    <row r="891" spans="3:3" ht="15.8" customHeight="1">
      <c r="C891" s="141"/>
    </row>
    <row r="892" spans="3:3" ht="15.8" customHeight="1">
      <c r="C892" s="141"/>
    </row>
    <row r="893" spans="3:3" ht="15.8" customHeight="1">
      <c r="C893" s="141"/>
    </row>
    <row r="894" spans="3:3" ht="15.8" customHeight="1">
      <c r="C894" s="141"/>
    </row>
    <row r="895" spans="3:3" ht="15.8" customHeight="1">
      <c r="C895" s="141"/>
    </row>
    <row r="896" spans="3:3" ht="15.8" customHeight="1">
      <c r="C896" s="141"/>
    </row>
    <row r="897" spans="3:3" ht="15.8" customHeight="1">
      <c r="C897" s="141"/>
    </row>
    <row r="898" spans="3:3" ht="15.8" customHeight="1">
      <c r="C898" s="141"/>
    </row>
    <row r="899" spans="3:3" ht="15.8" customHeight="1">
      <c r="C899" s="141"/>
    </row>
    <row r="900" spans="3:3" ht="15.8" customHeight="1">
      <c r="C900" s="141"/>
    </row>
    <row r="901" spans="3:3" ht="15.8" customHeight="1">
      <c r="C901" s="141"/>
    </row>
    <row r="902" spans="3:3" ht="15.8" customHeight="1">
      <c r="C902" s="141"/>
    </row>
    <row r="903" spans="3:3" ht="15.8" customHeight="1">
      <c r="C903" s="141"/>
    </row>
    <row r="904" spans="3:3" ht="15.8" customHeight="1">
      <c r="C904" s="141"/>
    </row>
    <row r="905" spans="3:3" ht="15.8" customHeight="1">
      <c r="C905" s="141"/>
    </row>
    <row r="906" spans="3:3" ht="15.8" customHeight="1">
      <c r="C906" s="141"/>
    </row>
    <row r="907" spans="3:3" ht="15.8" customHeight="1">
      <c r="C907" s="141"/>
    </row>
    <row r="908" spans="3:3" ht="15.8" customHeight="1">
      <c r="C908" s="141"/>
    </row>
    <row r="909" spans="3:3" ht="15.8" customHeight="1">
      <c r="C909" s="141"/>
    </row>
    <row r="910" spans="3:3" ht="15.8" customHeight="1">
      <c r="C910" s="141"/>
    </row>
    <row r="911" spans="3:3" ht="15.8" customHeight="1">
      <c r="C911" s="141"/>
    </row>
    <row r="912" spans="3:3" ht="15.8" customHeight="1">
      <c r="C912" s="141"/>
    </row>
    <row r="913" spans="3:3" ht="15.8" customHeight="1">
      <c r="C913" s="141"/>
    </row>
    <row r="914" spans="3:3" ht="15.8" customHeight="1">
      <c r="C914" s="141"/>
    </row>
    <row r="915" spans="3:3" ht="15.8" customHeight="1">
      <c r="C915" s="141"/>
    </row>
    <row r="916" spans="3:3" ht="15.8" customHeight="1">
      <c r="C916" s="141"/>
    </row>
    <row r="917" spans="3:3" ht="15.8" customHeight="1">
      <c r="C917" s="141"/>
    </row>
    <row r="918" spans="3:3" ht="15.8" customHeight="1">
      <c r="C918" s="141"/>
    </row>
    <row r="919" spans="3:3" ht="15.8" customHeight="1">
      <c r="C919" s="141"/>
    </row>
    <row r="920" spans="3:3" ht="15.8" customHeight="1">
      <c r="C920" s="141"/>
    </row>
    <row r="921" spans="3:3" ht="15.8" customHeight="1">
      <c r="C921" s="141"/>
    </row>
    <row r="922" spans="3:3" ht="15.8" customHeight="1">
      <c r="C922" s="141"/>
    </row>
    <row r="923" spans="3:3" ht="15.8" customHeight="1">
      <c r="C923" s="141"/>
    </row>
    <row r="924" spans="3:3" ht="15.8" customHeight="1">
      <c r="C924" s="141"/>
    </row>
    <row r="925" spans="3:3" ht="15.8" customHeight="1">
      <c r="C925" s="141"/>
    </row>
    <row r="926" spans="3:3" ht="15.8" customHeight="1">
      <c r="C926" s="141"/>
    </row>
    <row r="927" spans="3:3" ht="15.8" customHeight="1">
      <c r="C927" s="141"/>
    </row>
    <row r="928" spans="3:3" ht="15.8" customHeight="1">
      <c r="C928" s="141"/>
    </row>
    <row r="929" spans="3:3" ht="15.8" customHeight="1">
      <c r="C929" s="141"/>
    </row>
    <row r="930" spans="3:3" ht="15.8" customHeight="1">
      <c r="C930" s="141"/>
    </row>
    <row r="931" spans="3:3" ht="15.8" customHeight="1">
      <c r="C931" s="141"/>
    </row>
    <row r="932" spans="3:3" ht="15.8" customHeight="1">
      <c r="C932" s="141"/>
    </row>
    <row r="933" spans="3:3" ht="15.8" customHeight="1">
      <c r="C933" s="141"/>
    </row>
    <row r="934" spans="3:3" ht="15.8" customHeight="1">
      <c r="C934" s="141"/>
    </row>
    <row r="935" spans="3:3" ht="15.8" customHeight="1">
      <c r="C935" s="141"/>
    </row>
    <row r="936" spans="3:3" ht="15.8" customHeight="1">
      <c r="C936" s="141"/>
    </row>
    <row r="937" spans="3:3" ht="15.8" customHeight="1">
      <c r="C937" s="141"/>
    </row>
    <row r="938" spans="3:3" ht="15.8" customHeight="1">
      <c r="C938" s="141"/>
    </row>
    <row r="939" spans="3:3" ht="15.8" customHeight="1">
      <c r="C939" s="141"/>
    </row>
    <row r="940" spans="3:3" ht="15.8" customHeight="1">
      <c r="C940" s="141"/>
    </row>
    <row r="941" spans="3:3" ht="15.8" customHeight="1">
      <c r="C941" s="141"/>
    </row>
    <row r="942" spans="3:3" ht="15.8" customHeight="1">
      <c r="C942" s="141"/>
    </row>
    <row r="943" spans="3:3" ht="15.8" customHeight="1">
      <c r="C943" s="141"/>
    </row>
    <row r="944" spans="3:3" ht="15.8" customHeight="1">
      <c r="C944" s="141"/>
    </row>
    <row r="945" spans="3:3" ht="15.8" customHeight="1">
      <c r="C945" s="141"/>
    </row>
    <row r="946" spans="3:3" ht="15.8" customHeight="1">
      <c r="C946" s="141"/>
    </row>
    <row r="947" spans="3:3" ht="15.8" customHeight="1">
      <c r="C947" s="141"/>
    </row>
    <row r="948" spans="3:3" ht="15.8" customHeight="1">
      <c r="C948" s="141"/>
    </row>
    <row r="949" spans="3:3" ht="15.8" customHeight="1">
      <c r="C949" s="141"/>
    </row>
    <row r="950" spans="3:3" ht="15.8" customHeight="1">
      <c r="C950" s="141"/>
    </row>
    <row r="951" spans="3:3" ht="15.8" customHeight="1">
      <c r="C951" s="141"/>
    </row>
    <row r="952" spans="3:3" ht="15.8" customHeight="1">
      <c r="C952" s="141"/>
    </row>
    <row r="953" spans="3:3" ht="15.8" customHeight="1">
      <c r="C953" s="141"/>
    </row>
    <row r="954" spans="3:3" ht="15.8" customHeight="1">
      <c r="C954" s="141"/>
    </row>
    <row r="955" spans="3:3" ht="15.8" customHeight="1">
      <c r="C955" s="141"/>
    </row>
    <row r="956" spans="3:3" ht="15.8" customHeight="1">
      <c r="C956" s="141"/>
    </row>
    <row r="957" spans="3:3" ht="15.8" customHeight="1">
      <c r="C957" s="141"/>
    </row>
    <row r="958" spans="3:3" ht="15.8" customHeight="1">
      <c r="C958" s="141"/>
    </row>
    <row r="959" spans="3:3" ht="15.8" customHeight="1">
      <c r="C959" s="141"/>
    </row>
    <row r="960" spans="3:3" ht="15.8" customHeight="1">
      <c r="C960" s="141"/>
    </row>
    <row r="961" spans="3:3" ht="15.8" customHeight="1">
      <c r="C961" s="141"/>
    </row>
    <row r="962" spans="3:3" ht="15.8" customHeight="1">
      <c r="C962" s="141"/>
    </row>
    <row r="963" spans="3:3" ht="15.8" customHeight="1">
      <c r="C963" s="141"/>
    </row>
    <row r="964" spans="3:3" ht="15.8" customHeight="1">
      <c r="C964" s="141"/>
    </row>
    <row r="965" spans="3:3" ht="15.8" customHeight="1">
      <c r="C965" s="141"/>
    </row>
    <row r="966" spans="3:3" ht="15.8" customHeight="1">
      <c r="C966" s="141"/>
    </row>
  </sheetData>
  <mergeCells count="33">
    <mergeCell ref="A1:D2"/>
    <mergeCell ref="A3:D3"/>
    <mergeCell ref="A4:D4"/>
    <mergeCell ref="A6:A11"/>
    <mergeCell ref="B6:B11"/>
    <mergeCell ref="B12:B17"/>
    <mergeCell ref="A12:A17"/>
    <mergeCell ref="A18:A23"/>
    <mergeCell ref="B18:B23"/>
    <mergeCell ref="A24:A29"/>
    <mergeCell ref="B24:B29"/>
    <mergeCell ref="A30:A35"/>
    <mergeCell ref="B30:B35"/>
    <mergeCell ref="A54:A59"/>
    <mergeCell ref="A60:A65"/>
    <mergeCell ref="A66:A71"/>
    <mergeCell ref="A36:A41"/>
    <mergeCell ref="B36:B41"/>
    <mergeCell ref="A42:A47"/>
    <mergeCell ref="B42:B47"/>
    <mergeCell ref="A48:A53"/>
    <mergeCell ref="B48:B53"/>
    <mergeCell ref="B54:B59"/>
    <mergeCell ref="A72:A77"/>
    <mergeCell ref="A78:A83"/>
    <mergeCell ref="A84:A89"/>
    <mergeCell ref="A90:A95"/>
    <mergeCell ref="B60:B65"/>
    <mergeCell ref="B66:B71"/>
    <mergeCell ref="B72:B77"/>
    <mergeCell ref="B78:B83"/>
    <mergeCell ref="B84:B89"/>
    <mergeCell ref="B90:B95"/>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S1018"/>
  <sheetViews>
    <sheetView workbookViewId="0">
      <selection sqref="A1:R2"/>
    </sheetView>
  </sheetViews>
  <sheetFormatPr defaultColWidth="14.375" defaultRowHeight="14.95" customHeight="1"/>
  <cols>
    <col min="4" max="18" width="6.875" customWidth="1"/>
    <col min="19" max="19" width="28.625" customWidth="1"/>
  </cols>
  <sheetData>
    <row r="1" spans="1:19" ht="14.3">
      <c r="A1" s="304" t="s">
        <v>942</v>
      </c>
      <c r="B1" s="245"/>
      <c r="C1" s="245"/>
      <c r="D1" s="245"/>
      <c r="E1" s="245"/>
      <c r="F1" s="245"/>
      <c r="G1" s="245"/>
      <c r="H1" s="245"/>
      <c r="I1" s="245"/>
      <c r="J1" s="245"/>
      <c r="K1" s="245"/>
      <c r="L1" s="245"/>
      <c r="M1" s="245"/>
      <c r="N1" s="245"/>
      <c r="O1" s="245"/>
      <c r="P1" s="245"/>
      <c r="Q1" s="245"/>
      <c r="R1" s="245"/>
    </row>
    <row r="2" spans="1:19" ht="14.95" customHeight="1">
      <c r="A2" s="245"/>
      <c r="B2" s="245"/>
      <c r="C2" s="245"/>
      <c r="D2" s="245"/>
      <c r="E2" s="245"/>
      <c r="F2" s="245"/>
      <c r="G2" s="245"/>
      <c r="H2" s="245"/>
      <c r="I2" s="245"/>
      <c r="J2" s="245"/>
      <c r="K2" s="245"/>
      <c r="L2" s="245"/>
      <c r="M2" s="245"/>
      <c r="N2" s="245"/>
      <c r="O2" s="245"/>
      <c r="P2" s="245"/>
      <c r="Q2" s="245"/>
      <c r="R2" s="245"/>
    </row>
    <row r="3" spans="1:19" ht="14.3">
      <c r="A3" s="304" t="s">
        <v>79</v>
      </c>
      <c r="B3" s="245"/>
      <c r="C3" s="245"/>
      <c r="D3" s="245"/>
      <c r="E3" s="245"/>
      <c r="F3" s="245"/>
      <c r="G3" s="245"/>
      <c r="H3" s="245"/>
      <c r="I3" s="245"/>
      <c r="J3" s="245"/>
      <c r="K3" s="245"/>
      <c r="L3" s="245"/>
      <c r="M3" s="245"/>
      <c r="N3" s="245"/>
      <c r="O3" s="245"/>
      <c r="P3" s="245"/>
      <c r="Q3" s="245"/>
      <c r="R3" s="245"/>
    </row>
    <row r="4" spans="1:19" ht="14.3">
      <c r="A4" s="304" t="s">
        <v>80</v>
      </c>
      <c r="B4" s="245"/>
      <c r="C4" s="245"/>
      <c r="D4" s="245"/>
      <c r="E4" s="245"/>
      <c r="F4" s="245"/>
      <c r="G4" s="245"/>
      <c r="H4" s="245"/>
      <c r="I4" s="245"/>
      <c r="J4" s="245"/>
      <c r="K4" s="245"/>
      <c r="L4" s="245"/>
      <c r="M4" s="245"/>
      <c r="N4" s="245"/>
      <c r="O4" s="245"/>
      <c r="P4" s="245"/>
      <c r="Q4" s="245"/>
      <c r="R4" s="245"/>
    </row>
    <row r="5" spans="1:19" ht="14.3">
      <c r="A5" s="337"/>
      <c r="B5" s="300"/>
      <c r="C5" s="300"/>
      <c r="D5" s="300"/>
      <c r="E5" s="300"/>
      <c r="F5" s="300"/>
      <c r="G5" s="300"/>
      <c r="H5" s="300"/>
      <c r="I5" s="300"/>
      <c r="J5" s="300"/>
      <c r="K5" s="300"/>
      <c r="L5" s="300"/>
      <c r="M5" s="300"/>
      <c r="N5" s="300"/>
      <c r="O5" s="300"/>
      <c r="P5" s="300"/>
      <c r="Q5" s="300"/>
      <c r="R5" s="300"/>
    </row>
    <row r="6" spans="1:19" ht="14.3">
      <c r="A6" s="338" t="s">
        <v>1092</v>
      </c>
      <c r="B6" s="339"/>
      <c r="C6" s="339"/>
      <c r="D6" s="339"/>
      <c r="E6" s="339"/>
      <c r="F6" s="339"/>
      <c r="G6" s="339"/>
      <c r="H6" s="339"/>
      <c r="I6" s="339"/>
      <c r="J6" s="339"/>
      <c r="K6" s="339"/>
      <c r="L6" s="339"/>
      <c r="M6" s="339"/>
      <c r="N6" s="339"/>
      <c r="O6" s="339"/>
      <c r="P6" s="339"/>
      <c r="Q6" s="339"/>
      <c r="R6" s="339"/>
    </row>
    <row r="7" spans="1:19" ht="14.3">
      <c r="A7" s="336" t="s">
        <v>766</v>
      </c>
      <c r="B7" s="315"/>
      <c r="C7" s="315"/>
      <c r="D7" s="315"/>
      <c r="E7" s="315"/>
      <c r="F7" s="315"/>
      <c r="G7" s="315"/>
      <c r="H7" s="315"/>
      <c r="I7" s="315"/>
      <c r="J7" s="315"/>
      <c r="K7" s="315"/>
      <c r="L7" s="315"/>
      <c r="M7" s="315"/>
      <c r="N7" s="315"/>
      <c r="O7" s="315"/>
      <c r="P7" s="315"/>
      <c r="Q7" s="315"/>
      <c r="R7" s="315"/>
    </row>
    <row r="8" spans="1:19" ht="31.25">
      <c r="A8" s="142" t="s">
        <v>82</v>
      </c>
      <c r="B8" s="143" t="s">
        <v>83</v>
      </c>
      <c r="C8" s="143" t="s">
        <v>767</v>
      </c>
      <c r="D8" s="143" t="s">
        <v>768</v>
      </c>
      <c r="E8" s="143" t="s">
        <v>769</v>
      </c>
      <c r="F8" s="143" t="s">
        <v>770</v>
      </c>
      <c r="G8" s="143" t="s">
        <v>771</v>
      </c>
      <c r="H8" s="143" t="s">
        <v>772</v>
      </c>
      <c r="I8" s="143" t="s">
        <v>773</v>
      </c>
      <c r="J8" s="143" t="s">
        <v>774</v>
      </c>
      <c r="K8" s="143" t="s">
        <v>775</v>
      </c>
      <c r="L8" s="143" t="s">
        <v>776</v>
      </c>
      <c r="M8" s="143" t="s">
        <v>777</v>
      </c>
      <c r="N8" s="143" t="s">
        <v>778</v>
      </c>
      <c r="O8" s="143" t="s">
        <v>779</v>
      </c>
      <c r="P8" s="143" t="s">
        <v>780</v>
      </c>
      <c r="Q8" s="143" t="s">
        <v>781</v>
      </c>
      <c r="R8" s="143" t="s">
        <v>782</v>
      </c>
    </row>
    <row r="9" spans="1:19" ht="15.65">
      <c r="A9" s="329" t="s">
        <v>891</v>
      </c>
      <c r="B9" s="330">
        <v>107001</v>
      </c>
      <c r="C9" s="144" t="s">
        <v>944</v>
      </c>
      <c r="D9" s="138">
        <v>1</v>
      </c>
      <c r="E9" s="138"/>
      <c r="F9" s="138"/>
      <c r="G9" s="138"/>
      <c r="H9" s="138"/>
      <c r="I9" s="138"/>
      <c r="J9" s="138"/>
      <c r="K9" s="138"/>
      <c r="L9" s="138"/>
      <c r="M9" s="138"/>
      <c r="N9" s="138"/>
      <c r="O9" s="138"/>
      <c r="P9" s="145"/>
      <c r="Q9" s="145"/>
      <c r="R9" s="145"/>
      <c r="S9" s="146" t="s">
        <v>1093</v>
      </c>
    </row>
    <row r="10" spans="1:19" ht="15.65">
      <c r="A10" s="235"/>
      <c r="B10" s="331"/>
      <c r="C10" s="144" t="s">
        <v>946</v>
      </c>
      <c r="D10" s="138">
        <v>2</v>
      </c>
      <c r="E10" s="138"/>
      <c r="F10" s="138"/>
      <c r="G10" s="138"/>
      <c r="H10" s="138"/>
      <c r="I10" s="138"/>
      <c r="J10" s="138"/>
      <c r="K10" s="138"/>
      <c r="L10" s="138"/>
      <c r="M10" s="138"/>
      <c r="N10" s="138"/>
      <c r="O10" s="138"/>
      <c r="P10" s="145"/>
      <c r="Q10" s="145"/>
      <c r="R10" s="145"/>
      <c r="S10" s="147"/>
    </row>
    <row r="11" spans="1:19" ht="15.65">
      <c r="A11" s="235"/>
      <c r="B11" s="331"/>
      <c r="C11" s="144" t="s">
        <v>947</v>
      </c>
      <c r="D11" s="138" t="s">
        <v>783</v>
      </c>
      <c r="E11" s="138"/>
      <c r="F11" s="138"/>
      <c r="G11" s="138"/>
      <c r="H11" s="138"/>
      <c r="I11" s="138"/>
      <c r="J11" s="138"/>
      <c r="K11" s="138"/>
      <c r="L11" s="138"/>
      <c r="M11" s="138"/>
      <c r="N11" s="138"/>
      <c r="O11" s="138"/>
      <c r="P11" s="145"/>
      <c r="Q11" s="145"/>
      <c r="R11" s="145"/>
      <c r="S11" s="147"/>
    </row>
    <row r="12" spans="1:19" ht="15.65">
      <c r="A12" s="235"/>
      <c r="B12" s="331"/>
      <c r="C12" s="144" t="s">
        <v>948</v>
      </c>
      <c r="D12" s="138">
        <v>1</v>
      </c>
      <c r="E12" s="138"/>
      <c r="F12" s="138"/>
      <c r="G12" s="138"/>
      <c r="H12" s="138"/>
      <c r="I12" s="138"/>
      <c r="J12" s="138"/>
      <c r="K12" s="138"/>
      <c r="L12" s="138"/>
      <c r="M12" s="138"/>
      <c r="N12" s="138"/>
      <c r="O12" s="138"/>
      <c r="P12" s="145"/>
      <c r="Q12" s="145"/>
      <c r="R12" s="145"/>
      <c r="S12" s="147"/>
    </row>
    <row r="13" spans="1:19" ht="15.65">
      <c r="A13" s="235"/>
      <c r="B13" s="331"/>
      <c r="C13" s="144" t="s">
        <v>949</v>
      </c>
      <c r="D13" s="138">
        <v>2</v>
      </c>
      <c r="E13" s="138"/>
      <c r="F13" s="138"/>
      <c r="G13" s="138"/>
      <c r="H13" s="138"/>
      <c r="I13" s="138"/>
      <c r="J13" s="138"/>
      <c r="K13" s="138"/>
      <c r="L13" s="138"/>
      <c r="M13" s="138"/>
      <c r="N13" s="138"/>
      <c r="O13" s="138"/>
      <c r="P13" s="145"/>
      <c r="Q13" s="145"/>
      <c r="R13" s="145"/>
      <c r="S13" s="147"/>
    </row>
    <row r="14" spans="1:19" ht="15.65">
      <c r="A14" s="235"/>
      <c r="B14" s="331"/>
      <c r="C14" s="144" t="s">
        <v>950</v>
      </c>
      <c r="D14" s="138">
        <v>1</v>
      </c>
      <c r="E14" s="138"/>
      <c r="F14" s="138"/>
      <c r="G14" s="138"/>
      <c r="H14" s="138"/>
      <c r="I14" s="138"/>
      <c r="J14" s="138"/>
      <c r="K14" s="138"/>
      <c r="L14" s="138"/>
      <c r="M14" s="138"/>
      <c r="N14" s="138"/>
      <c r="O14" s="138"/>
      <c r="P14" s="138"/>
      <c r="Q14" s="145"/>
      <c r="R14" s="145"/>
      <c r="S14" s="147"/>
    </row>
    <row r="15" spans="1:19" ht="15.65">
      <c r="A15" s="234"/>
      <c r="B15" s="332"/>
      <c r="C15" s="148" t="s">
        <v>892</v>
      </c>
      <c r="D15" s="149">
        <f t="shared" ref="D15:R15" si="0">SUM(D9:D14)/6</f>
        <v>1.1666666666666667</v>
      </c>
      <c r="E15" s="149">
        <f t="shared" si="0"/>
        <v>0</v>
      </c>
      <c r="F15" s="149">
        <f t="shared" si="0"/>
        <v>0</v>
      </c>
      <c r="G15" s="149">
        <f t="shared" si="0"/>
        <v>0</v>
      </c>
      <c r="H15" s="149">
        <f t="shared" si="0"/>
        <v>0</v>
      </c>
      <c r="I15" s="149">
        <f t="shared" si="0"/>
        <v>0</v>
      </c>
      <c r="J15" s="149">
        <f t="shared" si="0"/>
        <v>0</v>
      </c>
      <c r="K15" s="149">
        <f t="shared" si="0"/>
        <v>0</v>
      </c>
      <c r="L15" s="149">
        <f t="shared" si="0"/>
        <v>0</v>
      </c>
      <c r="M15" s="149">
        <f t="shared" si="0"/>
        <v>0</v>
      </c>
      <c r="N15" s="149">
        <f t="shared" si="0"/>
        <v>0</v>
      </c>
      <c r="O15" s="149">
        <f t="shared" si="0"/>
        <v>0</v>
      </c>
      <c r="P15" s="149">
        <f t="shared" si="0"/>
        <v>0</v>
      </c>
      <c r="Q15" s="149">
        <f t="shared" si="0"/>
        <v>0</v>
      </c>
      <c r="R15" s="149">
        <f t="shared" si="0"/>
        <v>0</v>
      </c>
      <c r="S15" s="146" t="s">
        <v>1094</v>
      </c>
    </row>
    <row r="16" spans="1:19" ht="15.65">
      <c r="A16" s="329" t="s">
        <v>893</v>
      </c>
      <c r="B16" s="330">
        <v>107002</v>
      </c>
      <c r="C16" s="144" t="s">
        <v>951</v>
      </c>
      <c r="D16" s="149"/>
      <c r="E16" s="149"/>
      <c r="F16" s="149"/>
      <c r="G16" s="149"/>
      <c r="H16" s="149"/>
      <c r="I16" s="149" t="s">
        <v>1095</v>
      </c>
      <c r="J16" s="149" t="s">
        <v>1095</v>
      </c>
      <c r="K16" s="149" t="s">
        <v>1095</v>
      </c>
      <c r="L16" s="149" t="s">
        <v>1095</v>
      </c>
      <c r="M16" s="149" t="s">
        <v>1095</v>
      </c>
      <c r="N16" s="149" t="s">
        <v>1095</v>
      </c>
      <c r="O16" s="149" t="s">
        <v>1095</v>
      </c>
      <c r="P16" s="149" t="s">
        <v>1095</v>
      </c>
      <c r="Q16" s="149" t="s">
        <v>1095</v>
      </c>
      <c r="R16" s="149" t="s">
        <v>1095</v>
      </c>
      <c r="S16" s="147"/>
    </row>
    <row r="17" spans="1:18" ht="15.65">
      <c r="A17" s="235"/>
      <c r="B17" s="331"/>
      <c r="C17" s="144" t="s">
        <v>953</v>
      </c>
      <c r="D17" s="138"/>
      <c r="E17" s="138"/>
      <c r="F17" s="138"/>
      <c r="G17" s="138"/>
      <c r="H17" s="138"/>
      <c r="I17" s="138"/>
      <c r="J17" s="138"/>
      <c r="K17" s="138"/>
      <c r="L17" s="138"/>
      <c r="M17" s="138"/>
      <c r="N17" s="138"/>
      <c r="O17" s="138"/>
      <c r="P17" s="145"/>
      <c r="Q17" s="145"/>
      <c r="R17" s="145"/>
    </row>
    <row r="18" spans="1:18" ht="15.65">
      <c r="A18" s="235"/>
      <c r="B18" s="331"/>
      <c r="C18" s="144" t="s">
        <v>954</v>
      </c>
      <c r="D18" s="138"/>
      <c r="E18" s="138"/>
      <c r="F18" s="138"/>
      <c r="G18" s="138"/>
      <c r="H18" s="138"/>
      <c r="I18" s="138"/>
      <c r="J18" s="138"/>
      <c r="K18" s="138"/>
      <c r="L18" s="138"/>
      <c r="M18" s="138"/>
      <c r="N18" s="138"/>
      <c r="O18" s="138"/>
      <c r="P18" s="145"/>
      <c r="Q18" s="145"/>
      <c r="R18" s="145"/>
    </row>
    <row r="19" spans="1:18" ht="15.65">
      <c r="A19" s="235"/>
      <c r="B19" s="331"/>
      <c r="C19" s="144" t="s">
        <v>956</v>
      </c>
      <c r="D19" s="138"/>
      <c r="E19" s="138"/>
      <c r="F19" s="138"/>
      <c r="G19" s="138"/>
      <c r="H19" s="138"/>
      <c r="I19" s="138"/>
      <c r="J19" s="138"/>
      <c r="K19" s="138"/>
      <c r="L19" s="138"/>
      <c r="M19" s="138"/>
      <c r="N19" s="138"/>
      <c r="O19" s="138"/>
      <c r="P19" s="145"/>
      <c r="Q19" s="145"/>
      <c r="R19" s="145"/>
    </row>
    <row r="20" spans="1:18" ht="15.65">
      <c r="A20" s="235"/>
      <c r="B20" s="331"/>
      <c r="C20" s="144" t="s">
        <v>958</v>
      </c>
      <c r="D20" s="138"/>
      <c r="E20" s="138"/>
      <c r="F20" s="138"/>
      <c r="G20" s="138"/>
      <c r="H20" s="138"/>
      <c r="I20" s="138"/>
      <c r="J20" s="138"/>
      <c r="K20" s="138"/>
      <c r="L20" s="138"/>
      <c r="M20" s="138"/>
      <c r="N20" s="138"/>
      <c r="O20" s="138"/>
      <c r="P20" s="145"/>
      <c r="Q20" s="145"/>
      <c r="R20" s="145"/>
    </row>
    <row r="21" spans="1:18" ht="15.65">
      <c r="A21" s="235"/>
      <c r="B21" s="331"/>
      <c r="C21" s="144" t="s">
        <v>960</v>
      </c>
      <c r="D21" s="138"/>
      <c r="E21" s="138"/>
      <c r="F21" s="138"/>
      <c r="G21" s="138"/>
      <c r="H21" s="138"/>
      <c r="I21" s="138"/>
      <c r="J21" s="138"/>
      <c r="K21" s="138"/>
      <c r="L21" s="138"/>
      <c r="M21" s="138"/>
      <c r="N21" s="138"/>
      <c r="O21" s="138"/>
      <c r="P21" s="145"/>
      <c r="Q21" s="145"/>
      <c r="R21" s="145"/>
    </row>
    <row r="22" spans="1:18" ht="15.8" customHeight="1">
      <c r="A22" s="234"/>
      <c r="B22" s="332"/>
      <c r="C22" s="148" t="s">
        <v>894</v>
      </c>
      <c r="D22" s="138"/>
      <c r="E22" s="138"/>
      <c r="F22" s="138"/>
      <c r="G22" s="138"/>
      <c r="H22" s="138"/>
      <c r="I22" s="138"/>
      <c r="J22" s="138"/>
      <c r="K22" s="138"/>
      <c r="L22" s="138"/>
      <c r="M22" s="138"/>
      <c r="N22" s="138"/>
      <c r="O22" s="138"/>
      <c r="P22" s="145"/>
      <c r="Q22" s="145"/>
      <c r="R22" s="145"/>
    </row>
    <row r="23" spans="1:18" ht="15.8" customHeight="1">
      <c r="A23" s="329" t="s">
        <v>895</v>
      </c>
      <c r="B23" s="330">
        <v>102003</v>
      </c>
      <c r="C23" s="138" t="s">
        <v>962</v>
      </c>
      <c r="D23" s="138"/>
      <c r="E23" s="138"/>
      <c r="F23" s="138"/>
      <c r="G23" s="138"/>
      <c r="H23" s="138"/>
      <c r="I23" s="138"/>
      <c r="J23" s="138"/>
      <c r="K23" s="138"/>
      <c r="L23" s="138"/>
      <c r="M23" s="138"/>
      <c r="N23" s="138"/>
      <c r="O23" s="138"/>
      <c r="P23" s="145"/>
      <c r="Q23" s="145"/>
      <c r="R23" s="145"/>
    </row>
    <row r="24" spans="1:18" ht="15.8" customHeight="1">
      <c r="A24" s="235"/>
      <c r="B24" s="331"/>
      <c r="C24" s="138" t="s">
        <v>964</v>
      </c>
      <c r="D24" s="91"/>
      <c r="E24" s="91"/>
      <c r="F24" s="91"/>
      <c r="G24" s="91"/>
      <c r="H24" s="91"/>
      <c r="I24" s="91"/>
      <c r="J24" s="91"/>
      <c r="K24" s="91"/>
      <c r="L24" s="91"/>
      <c r="M24" s="91"/>
      <c r="N24" s="91"/>
      <c r="O24" s="91"/>
      <c r="P24" s="91"/>
      <c r="Q24" s="91" t="s">
        <v>1095</v>
      </c>
      <c r="R24" s="91" t="s">
        <v>1095</v>
      </c>
    </row>
    <row r="25" spans="1:18" ht="15.8" customHeight="1">
      <c r="A25" s="235"/>
      <c r="B25" s="331"/>
      <c r="C25" s="138" t="s">
        <v>966</v>
      </c>
      <c r="D25" s="145"/>
      <c r="E25" s="145"/>
      <c r="F25" s="145"/>
      <c r="G25" s="145"/>
      <c r="H25" s="145"/>
      <c r="I25" s="145"/>
      <c r="J25" s="145"/>
      <c r="K25" s="145"/>
      <c r="L25" s="145"/>
      <c r="M25" s="145"/>
      <c r="N25" s="145"/>
      <c r="O25" s="145"/>
      <c r="P25" s="145"/>
      <c r="Q25" s="145"/>
      <c r="R25" s="145"/>
    </row>
    <row r="26" spans="1:18" ht="15.8" customHeight="1">
      <c r="A26" s="235"/>
      <c r="B26" s="331"/>
      <c r="C26" s="138" t="s">
        <v>968</v>
      </c>
      <c r="D26" s="145"/>
      <c r="E26" s="145"/>
      <c r="F26" s="145"/>
      <c r="G26" s="145"/>
      <c r="H26" s="145"/>
      <c r="I26" s="145"/>
      <c r="J26" s="145"/>
      <c r="K26" s="145"/>
      <c r="L26" s="145"/>
      <c r="M26" s="145"/>
      <c r="N26" s="145"/>
      <c r="O26" s="145"/>
      <c r="P26" s="145"/>
      <c r="Q26" s="145"/>
      <c r="R26" s="145"/>
    </row>
    <row r="27" spans="1:18" ht="15.8" customHeight="1">
      <c r="A27" s="235"/>
      <c r="B27" s="331"/>
      <c r="C27" s="138" t="s">
        <v>970</v>
      </c>
      <c r="D27" s="145"/>
      <c r="E27" s="145"/>
      <c r="F27" s="145"/>
      <c r="G27" s="145"/>
      <c r="H27" s="145"/>
      <c r="I27" s="145"/>
      <c r="J27" s="145"/>
      <c r="K27" s="145"/>
      <c r="L27" s="145"/>
      <c r="M27" s="145"/>
      <c r="N27" s="145"/>
      <c r="O27" s="145"/>
      <c r="P27" s="145"/>
      <c r="Q27" s="145"/>
      <c r="R27" s="145"/>
    </row>
    <row r="28" spans="1:18" ht="15.8" customHeight="1">
      <c r="A28" s="235"/>
      <c r="B28" s="331"/>
      <c r="C28" s="138" t="s">
        <v>972</v>
      </c>
      <c r="D28" s="145"/>
      <c r="E28" s="145"/>
      <c r="F28" s="145"/>
      <c r="G28" s="145"/>
      <c r="H28" s="145"/>
      <c r="I28" s="145"/>
      <c r="J28" s="145"/>
      <c r="K28" s="145"/>
      <c r="L28" s="145"/>
      <c r="M28" s="145"/>
      <c r="N28" s="145"/>
      <c r="O28" s="145"/>
      <c r="P28" s="145"/>
      <c r="Q28" s="145"/>
      <c r="R28" s="145"/>
    </row>
    <row r="29" spans="1:18" ht="15.8" customHeight="1">
      <c r="A29" s="234"/>
      <c r="B29" s="332"/>
      <c r="C29" s="150" t="s">
        <v>896</v>
      </c>
      <c r="D29" s="145"/>
      <c r="E29" s="145"/>
      <c r="F29" s="145"/>
      <c r="G29" s="145"/>
      <c r="H29" s="145"/>
      <c r="I29" s="145"/>
      <c r="J29" s="145"/>
      <c r="K29" s="145"/>
      <c r="L29" s="145"/>
      <c r="M29" s="145"/>
      <c r="N29" s="145"/>
      <c r="O29" s="145"/>
      <c r="P29" s="145"/>
      <c r="Q29" s="145"/>
      <c r="R29" s="145"/>
    </row>
    <row r="30" spans="1:18" ht="15.8" customHeight="1">
      <c r="A30" s="329" t="s">
        <v>897</v>
      </c>
      <c r="B30" s="330">
        <v>103004</v>
      </c>
      <c r="C30" s="145" t="s">
        <v>974</v>
      </c>
      <c r="D30" s="145"/>
      <c r="E30" s="145"/>
      <c r="F30" s="145"/>
      <c r="G30" s="145"/>
      <c r="H30" s="145"/>
      <c r="I30" s="145"/>
      <c r="J30" s="145"/>
      <c r="K30" s="145"/>
      <c r="L30" s="145"/>
      <c r="M30" s="145"/>
      <c r="N30" s="145"/>
      <c r="O30" s="145"/>
      <c r="P30" s="145"/>
      <c r="Q30" s="145"/>
      <c r="R30" s="145"/>
    </row>
    <row r="31" spans="1:18" ht="15.8" customHeight="1">
      <c r="A31" s="235"/>
      <c r="B31" s="331"/>
      <c r="C31" s="145" t="s">
        <v>976</v>
      </c>
      <c r="D31" s="145"/>
      <c r="E31" s="145"/>
      <c r="F31" s="145"/>
      <c r="G31" s="145"/>
      <c r="H31" s="145"/>
      <c r="I31" s="145"/>
      <c r="J31" s="145"/>
      <c r="K31" s="145"/>
      <c r="L31" s="145"/>
      <c r="M31" s="145"/>
      <c r="N31" s="145"/>
      <c r="O31" s="145"/>
      <c r="P31" s="145"/>
      <c r="Q31" s="145"/>
      <c r="R31" s="145"/>
    </row>
    <row r="32" spans="1:18" ht="15.8" customHeight="1">
      <c r="A32" s="235"/>
      <c r="B32" s="331"/>
      <c r="C32" s="145" t="s">
        <v>978</v>
      </c>
      <c r="D32" s="91"/>
      <c r="E32" s="91"/>
      <c r="F32" s="91"/>
      <c r="G32" s="91"/>
      <c r="H32" s="91"/>
      <c r="I32" s="91"/>
      <c r="J32" s="91"/>
      <c r="K32" s="91"/>
      <c r="L32" s="91"/>
      <c r="M32" s="91"/>
      <c r="N32" s="91"/>
      <c r="O32" s="91"/>
      <c r="P32" s="91"/>
      <c r="Q32" s="91" t="s">
        <v>1095</v>
      </c>
      <c r="R32" s="91" t="s">
        <v>1095</v>
      </c>
    </row>
    <row r="33" spans="1:18" ht="15.8" customHeight="1">
      <c r="A33" s="235"/>
      <c r="B33" s="331"/>
      <c r="C33" s="145" t="s">
        <v>980</v>
      </c>
      <c r="D33" s="138"/>
      <c r="E33" s="138"/>
      <c r="F33" s="138"/>
      <c r="G33" s="138"/>
      <c r="H33" s="138"/>
      <c r="I33" s="138"/>
      <c r="J33" s="138"/>
      <c r="K33" s="138"/>
      <c r="L33" s="138"/>
      <c r="M33" s="138"/>
      <c r="N33" s="138"/>
      <c r="O33" s="138"/>
      <c r="P33" s="145"/>
      <c r="Q33" s="145"/>
      <c r="R33" s="145"/>
    </row>
    <row r="34" spans="1:18" ht="15.8" customHeight="1">
      <c r="A34" s="235"/>
      <c r="B34" s="331"/>
      <c r="C34" s="145" t="s">
        <v>982</v>
      </c>
      <c r="D34" s="138"/>
      <c r="E34" s="138"/>
      <c r="F34" s="138"/>
      <c r="G34" s="138"/>
      <c r="H34" s="138"/>
      <c r="I34" s="138"/>
      <c r="J34" s="138"/>
      <c r="K34" s="138"/>
      <c r="L34" s="138"/>
      <c r="M34" s="138"/>
      <c r="N34" s="138"/>
      <c r="O34" s="138"/>
      <c r="P34" s="145"/>
      <c r="Q34" s="145"/>
      <c r="R34" s="145"/>
    </row>
    <row r="35" spans="1:18" ht="15.8" customHeight="1">
      <c r="A35" s="235"/>
      <c r="B35" s="331"/>
      <c r="C35" s="145" t="s">
        <v>984</v>
      </c>
      <c r="D35" s="138"/>
      <c r="E35" s="138"/>
      <c r="F35" s="138"/>
      <c r="G35" s="138"/>
      <c r="H35" s="138"/>
      <c r="I35" s="138"/>
      <c r="J35" s="138"/>
      <c r="K35" s="138"/>
      <c r="L35" s="138"/>
      <c r="M35" s="138"/>
      <c r="N35" s="138"/>
      <c r="O35" s="138"/>
      <c r="P35" s="145"/>
      <c r="Q35" s="145"/>
      <c r="R35" s="145"/>
    </row>
    <row r="36" spans="1:18" ht="15.8" customHeight="1">
      <c r="A36" s="234"/>
      <c r="B36" s="332"/>
      <c r="C36" s="151" t="s">
        <v>898</v>
      </c>
      <c r="D36" s="138"/>
      <c r="E36" s="138"/>
      <c r="F36" s="138"/>
      <c r="G36" s="138"/>
      <c r="H36" s="138"/>
      <c r="I36" s="138"/>
      <c r="J36" s="138"/>
      <c r="K36" s="138"/>
      <c r="L36" s="138"/>
      <c r="M36" s="138"/>
      <c r="N36" s="138"/>
      <c r="O36" s="138"/>
      <c r="P36" s="145"/>
      <c r="Q36" s="145"/>
      <c r="R36" s="145"/>
    </row>
    <row r="37" spans="1:18" ht="15.8" customHeight="1">
      <c r="A37" s="329" t="s">
        <v>899</v>
      </c>
      <c r="B37" s="330">
        <v>110005</v>
      </c>
      <c r="C37" s="145" t="s">
        <v>986</v>
      </c>
      <c r="D37" s="138"/>
      <c r="E37" s="138"/>
      <c r="F37" s="138"/>
      <c r="G37" s="138"/>
      <c r="H37" s="138"/>
      <c r="I37" s="138"/>
      <c r="J37" s="138"/>
      <c r="K37" s="138"/>
      <c r="L37" s="138"/>
      <c r="M37" s="138"/>
      <c r="N37" s="138"/>
      <c r="O37" s="138"/>
      <c r="P37" s="145"/>
      <c r="Q37" s="145"/>
      <c r="R37" s="145"/>
    </row>
    <row r="38" spans="1:18" ht="15.8" customHeight="1">
      <c r="A38" s="235"/>
      <c r="B38" s="331"/>
      <c r="C38" s="145" t="s">
        <v>988</v>
      </c>
      <c r="D38" s="138"/>
      <c r="E38" s="138"/>
      <c r="F38" s="138"/>
      <c r="G38" s="138"/>
      <c r="H38" s="138"/>
      <c r="I38" s="138"/>
      <c r="J38" s="138"/>
      <c r="K38" s="138"/>
      <c r="L38" s="138"/>
      <c r="M38" s="138"/>
      <c r="N38" s="138"/>
      <c r="O38" s="138"/>
      <c r="P38" s="145"/>
      <c r="Q38" s="145"/>
      <c r="R38" s="145"/>
    </row>
    <row r="39" spans="1:18" ht="15.8" customHeight="1">
      <c r="A39" s="235"/>
      <c r="B39" s="331"/>
      <c r="C39" s="145" t="s">
        <v>990</v>
      </c>
      <c r="D39" s="138"/>
      <c r="E39" s="138"/>
      <c r="F39" s="138"/>
      <c r="G39" s="138"/>
      <c r="H39" s="138"/>
      <c r="I39" s="138"/>
      <c r="J39" s="138"/>
      <c r="K39" s="138"/>
      <c r="L39" s="138"/>
      <c r="M39" s="138"/>
      <c r="N39" s="138"/>
      <c r="O39" s="138"/>
      <c r="P39" s="145"/>
      <c r="Q39" s="145"/>
      <c r="R39" s="145"/>
    </row>
    <row r="40" spans="1:18" ht="15.8" customHeight="1">
      <c r="A40" s="235"/>
      <c r="B40" s="331"/>
      <c r="C40" s="145" t="s">
        <v>992</v>
      </c>
      <c r="D40" s="91"/>
      <c r="E40" s="91"/>
      <c r="F40" s="91"/>
      <c r="G40" s="91"/>
      <c r="H40" s="91"/>
      <c r="I40" s="91"/>
      <c r="J40" s="91"/>
      <c r="K40" s="91"/>
      <c r="L40" s="91"/>
      <c r="M40" s="91"/>
      <c r="N40" s="91"/>
      <c r="O40" s="91"/>
      <c r="P40" s="91"/>
      <c r="Q40" s="91" t="s">
        <v>1095</v>
      </c>
      <c r="R40" s="91" t="s">
        <v>1095</v>
      </c>
    </row>
    <row r="41" spans="1:18" ht="15.8" customHeight="1">
      <c r="A41" s="235"/>
      <c r="B41" s="331"/>
      <c r="C41" s="145" t="s">
        <v>1096</v>
      </c>
      <c r="D41" s="138"/>
      <c r="E41" s="138"/>
      <c r="F41" s="138"/>
      <c r="G41" s="138"/>
      <c r="H41" s="138"/>
      <c r="I41" s="138"/>
      <c r="J41" s="138"/>
      <c r="K41" s="138"/>
      <c r="L41" s="138"/>
      <c r="M41" s="138"/>
      <c r="N41" s="138"/>
      <c r="O41" s="138"/>
      <c r="P41" s="145"/>
      <c r="Q41" s="145"/>
      <c r="R41" s="145"/>
    </row>
    <row r="42" spans="1:18" ht="15.8" customHeight="1">
      <c r="A42" s="235"/>
      <c r="B42" s="331"/>
      <c r="C42" s="145" t="s">
        <v>1097</v>
      </c>
      <c r="D42" s="138"/>
      <c r="E42" s="138"/>
      <c r="F42" s="138"/>
      <c r="G42" s="138"/>
      <c r="H42" s="138"/>
      <c r="I42" s="138"/>
      <c r="J42" s="138"/>
      <c r="K42" s="138"/>
      <c r="L42" s="138"/>
      <c r="M42" s="138"/>
      <c r="N42" s="138"/>
      <c r="O42" s="138"/>
      <c r="P42" s="145"/>
      <c r="Q42" s="145"/>
      <c r="R42" s="145"/>
    </row>
    <row r="43" spans="1:18" ht="15.8" customHeight="1">
      <c r="A43" s="234"/>
      <c r="B43" s="332"/>
      <c r="C43" s="151" t="s">
        <v>900</v>
      </c>
      <c r="D43" s="138"/>
      <c r="E43" s="138"/>
      <c r="F43" s="138"/>
      <c r="G43" s="138"/>
      <c r="H43" s="138"/>
      <c r="I43" s="138"/>
      <c r="J43" s="138"/>
      <c r="K43" s="138"/>
      <c r="L43" s="138"/>
      <c r="M43" s="138"/>
      <c r="N43" s="138"/>
      <c r="O43" s="138"/>
      <c r="P43" s="145"/>
      <c r="Q43" s="145"/>
      <c r="R43" s="145"/>
    </row>
    <row r="44" spans="1:18" ht="15.8" customHeight="1">
      <c r="A44" s="329" t="s">
        <v>901</v>
      </c>
      <c r="B44" s="330">
        <v>111006</v>
      </c>
      <c r="C44" s="145" t="s">
        <v>994</v>
      </c>
      <c r="D44" s="138"/>
      <c r="E44" s="138"/>
      <c r="F44" s="138"/>
      <c r="G44" s="138"/>
      <c r="H44" s="138"/>
      <c r="I44" s="138"/>
      <c r="J44" s="138"/>
      <c r="K44" s="138"/>
      <c r="L44" s="138"/>
      <c r="M44" s="138"/>
      <c r="N44" s="138"/>
      <c r="O44" s="138"/>
      <c r="P44" s="145"/>
      <c r="Q44" s="145"/>
      <c r="R44" s="145"/>
    </row>
    <row r="45" spans="1:18" ht="15.8" customHeight="1">
      <c r="A45" s="235"/>
      <c r="B45" s="331"/>
      <c r="C45" s="145" t="s">
        <v>996</v>
      </c>
      <c r="D45" s="138"/>
      <c r="E45" s="138"/>
      <c r="F45" s="138"/>
      <c r="G45" s="138"/>
      <c r="H45" s="138"/>
      <c r="I45" s="138"/>
      <c r="J45" s="138"/>
      <c r="K45" s="138"/>
      <c r="L45" s="138"/>
      <c r="M45" s="138"/>
      <c r="N45" s="138"/>
      <c r="O45" s="138"/>
      <c r="P45" s="145"/>
      <c r="Q45" s="145"/>
      <c r="R45" s="145"/>
    </row>
    <row r="46" spans="1:18" ht="15.8" customHeight="1">
      <c r="A46" s="235"/>
      <c r="B46" s="331"/>
      <c r="C46" s="145" t="s">
        <v>998</v>
      </c>
      <c r="D46" s="138"/>
      <c r="E46" s="138"/>
      <c r="F46" s="138"/>
      <c r="G46" s="138"/>
      <c r="H46" s="138"/>
      <c r="I46" s="138"/>
      <c r="J46" s="138"/>
      <c r="K46" s="138"/>
      <c r="L46" s="138"/>
      <c r="M46" s="138"/>
      <c r="N46" s="138"/>
      <c r="O46" s="138"/>
      <c r="P46" s="145"/>
      <c r="Q46" s="145"/>
      <c r="R46" s="145"/>
    </row>
    <row r="47" spans="1:18" ht="15.8" customHeight="1">
      <c r="A47" s="235"/>
      <c r="B47" s="331"/>
      <c r="C47" s="145" t="s">
        <v>1000</v>
      </c>
      <c r="D47" s="138"/>
      <c r="E47" s="138"/>
      <c r="F47" s="138"/>
      <c r="G47" s="138"/>
      <c r="H47" s="138"/>
      <c r="I47" s="138"/>
      <c r="J47" s="138"/>
      <c r="K47" s="138"/>
      <c r="L47" s="138"/>
      <c r="M47" s="138"/>
      <c r="N47" s="138"/>
      <c r="O47" s="138"/>
      <c r="P47" s="145"/>
      <c r="Q47" s="145"/>
      <c r="R47" s="145"/>
    </row>
    <row r="48" spans="1:18" ht="15.8" customHeight="1">
      <c r="A48" s="235"/>
      <c r="B48" s="331"/>
      <c r="C48" s="145" t="s">
        <v>1098</v>
      </c>
      <c r="D48" s="91"/>
      <c r="E48" s="91"/>
      <c r="F48" s="91"/>
      <c r="G48" s="91"/>
      <c r="H48" s="91"/>
      <c r="I48" s="91"/>
      <c r="J48" s="91"/>
      <c r="K48" s="91"/>
      <c r="L48" s="91"/>
      <c r="M48" s="91"/>
      <c r="N48" s="91"/>
      <c r="O48" s="91"/>
      <c r="P48" s="91"/>
      <c r="Q48" s="91" t="s">
        <v>1095</v>
      </c>
      <c r="R48" s="91" t="s">
        <v>1095</v>
      </c>
    </row>
    <row r="49" spans="1:18" ht="15.8" customHeight="1">
      <c r="A49" s="235"/>
      <c r="B49" s="331"/>
      <c r="C49" s="145" t="s">
        <v>1099</v>
      </c>
      <c r="D49" s="145"/>
      <c r="E49" s="145"/>
      <c r="F49" s="145"/>
      <c r="G49" s="145"/>
      <c r="H49" s="145"/>
      <c r="I49" s="145"/>
      <c r="J49" s="145"/>
      <c r="K49" s="145"/>
      <c r="L49" s="138"/>
      <c r="M49" s="138"/>
      <c r="N49" s="138"/>
      <c r="O49" s="138"/>
      <c r="P49" s="145"/>
      <c r="Q49" s="145"/>
      <c r="R49" s="145"/>
    </row>
    <row r="50" spans="1:18" ht="15.8" customHeight="1">
      <c r="A50" s="234"/>
      <c r="B50" s="332"/>
      <c r="C50" s="150" t="s">
        <v>902</v>
      </c>
      <c r="D50" s="145"/>
      <c r="E50" s="145"/>
      <c r="F50" s="145"/>
      <c r="G50" s="145"/>
      <c r="H50" s="145"/>
      <c r="I50" s="145"/>
      <c r="J50" s="145"/>
      <c r="K50" s="145"/>
      <c r="L50" s="138"/>
      <c r="M50" s="138"/>
      <c r="N50" s="138"/>
      <c r="O50" s="138"/>
      <c r="P50" s="145"/>
      <c r="Q50" s="145"/>
      <c r="R50" s="145"/>
    </row>
    <row r="51" spans="1:18" ht="15.8" customHeight="1">
      <c r="A51" s="329" t="s">
        <v>903</v>
      </c>
      <c r="B51" s="330">
        <v>101007</v>
      </c>
      <c r="C51" s="145" t="s">
        <v>1002</v>
      </c>
      <c r="D51" s="145"/>
      <c r="E51" s="145"/>
      <c r="F51" s="145"/>
      <c r="G51" s="145"/>
      <c r="H51" s="145"/>
      <c r="I51" s="145"/>
      <c r="J51" s="145"/>
      <c r="K51" s="145"/>
      <c r="L51" s="138"/>
      <c r="M51" s="138"/>
      <c r="N51" s="138"/>
      <c r="O51" s="138"/>
      <c r="P51" s="145"/>
      <c r="Q51" s="145"/>
      <c r="R51" s="145"/>
    </row>
    <row r="52" spans="1:18" ht="15.8" customHeight="1">
      <c r="A52" s="235"/>
      <c r="B52" s="331"/>
      <c r="C52" s="145" t="s">
        <v>1004</v>
      </c>
      <c r="D52" s="145"/>
      <c r="E52" s="145"/>
      <c r="F52" s="145"/>
      <c r="G52" s="145"/>
      <c r="H52" s="145"/>
      <c r="I52" s="145"/>
      <c r="J52" s="145"/>
      <c r="K52" s="145"/>
      <c r="L52" s="138"/>
      <c r="M52" s="138"/>
      <c r="N52" s="138"/>
      <c r="O52" s="138"/>
      <c r="P52" s="145"/>
      <c r="Q52" s="145"/>
      <c r="R52" s="145"/>
    </row>
    <row r="53" spans="1:18" ht="15.8" customHeight="1">
      <c r="A53" s="235"/>
      <c r="B53" s="331"/>
      <c r="C53" s="145" t="s">
        <v>1006</v>
      </c>
      <c r="D53" s="145"/>
      <c r="E53" s="145"/>
      <c r="F53" s="145"/>
      <c r="G53" s="145"/>
      <c r="H53" s="145"/>
      <c r="I53" s="145"/>
      <c r="J53" s="145"/>
      <c r="K53" s="145"/>
      <c r="L53" s="138"/>
      <c r="M53" s="138"/>
      <c r="N53" s="138"/>
      <c r="O53" s="138"/>
      <c r="P53" s="145"/>
      <c r="Q53" s="145"/>
      <c r="R53" s="145"/>
    </row>
    <row r="54" spans="1:18" ht="15.8" customHeight="1">
      <c r="A54" s="235"/>
      <c r="B54" s="331"/>
      <c r="C54" s="145" t="s">
        <v>1008</v>
      </c>
      <c r="D54" s="145"/>
      <c r="E54" s="145"/>
      <c r="F54" s="145"/>
      <c r="G54" s="145"/>
      <c r="H54" s="145"/>
      <c r="I54" s="145"/>
      <c r="J54" s="145"/>
      <c r="K54" s="145"/>
      <c r="L54" s="138"/>
      <c r="M54" s="138"/>
      <c r="N54" s="138"/>
      <c r="O54" s="138"/>
      <c r="P54" s="145"/>
      <c r="Q54" s="145"/>
      <c r="R54" s="145"/>
    </row>
    <row r="55" spans="1:18" ht="15.8" customHeight="1">
      <c r="A55" s="235"/>
      <c r="B55" s="331"/>
      <c r="C55" s="145" t="s">
        <v>1010</v>
      </c>
      <c r="D55" s="145"/>
      <c r="E55" s="145"/>
      <c r="F55" s="145"/>
      <c r="G55" s="145"/>
      <c r="H55" s="145"/>
      <c r="I55" s="145"/>
      <c r="J55" s="145"/>
      <c r="K55" s="145"/>
      <c r="L55" s="138"/>
      <c r="M55" s="138"/>
      <c r="N55" s="138"/>
      <c r="O55" s="138"/>
      <c r="P55" s="145"/>
      <c r="Q55" s="145"/>
      <c r="R55" s="145"/>
    </row>
    <row r="56" spans="1:18" ht="15.8" customHeight="1">
      <c r="A56" s="235"/>
      <c r="B56" s="331"/>
      <c r="C56" s="145" t="s">
        <v>1011</v>
      </c>
      <c r="D56" s="91"/>
      <c r="E56" s="91"/>
      <c r="F56" s="91"/>
      <c r="G56" s="91"/>
      <c r="H56" s="91"/>
      <c r="I56" s="91"/>
      <c r="J56" s="91"/>
      <c r="K56" s="91"/>
      <c r="L56" s="91"/>
      <c r="M56" s="91"/>
      <c r="N56" s="91"/>
      <c r="O56" s="91"/>
      <c r="P56" s="91"/>
      <c r="Q56" s="91" t="s">
        <v>1095</v>
      </c>
      <c r="R56" s="91" t="s">
        <v>1095</v>
      </c>
    </row>
    <row r="57" spans="1:18" ht="15.8" customHeight="1">
      <c r="A57" s="234"/>
      <c r="B57" s="332"/>
      <c r="C57" s="151" t="s">
        <v>904</v>
      </c>
      <c r="D57" s="138"/>
      <c r="E57" s="138"/>
      <c r="F57" s="138"/>
      <c r="G57" s="138"/>
      <c r="H57" s="138"/>
      <c r="I57" s="138"/>
      <c r="J57" s="138"/>
      <c r="K57" s="138"/>
      <c r="L57" s="138"/>
      <c r="M57" s="138"/>
      <c r="N57" s="138"/>
      <c r="O57" s="138"/>
      <c r="P57" s="145"/>
      <c r="Q57" s="145"/>
      <c r="R57" s="145"/>
    </row>
    <row r="58" spans="1:18" ht="15.8" customHeight="1">
      <c r="A58" s="329" t="s">
        <v>905</v>
      </c>
      <c r="B58" s="330">
        <v>107008</v>
      </c>
      <c r="C58" s="138" t="s">
        <v>1012</v>
      </c>
      <c r="D58" s="138"/>
      <c r="E58" s="138"/>
      <c r="F58" s="138"/>
      <c r="G58" s="138"/>
      <c r="H58" s="138"/>
      <c r="I58" s="138"/>
      <c r="J58" s="138"/>
      <c r="K58" s="138"/>
      <c r="L58" s="138"/>
      <c r="M58" s="138"/>
      <c r="N58" s="138"/>
      <c r="O58" s="138"/>
      <c r="P58" s="145"/>
      <c r="Q58" s="145"/>
      <c r="R58" s="145"/>
    </row>
    <row r="59" spans="1:18" ht="15.8" customHeight="1">
      <c r="A59" s="235"/>
      <c r="B59" s="331"/>
      <c r="C59" s="138" t="s">
        <v>1014</v>
      </c>
      <c r="D59" s="138"/>
      <c r="E59" s="138"/>
      <c r="F59" s="138"/>
      <c r="G59" s="138"/>
      <c r="H59" s="138"/>
      <c r="I59" s="138"/>
      <c r="J59" s="138"/>
      <c r="K59" s="138"/>
      <c r="L59" s="138"/>
      <c r="M59" s="138"/>
      <c r="N59" s="138"/>
      <c r="O59" s="138"/>
      <c r="P59" s="145"/>
      <c r="Q59" s="145"/>
      <c r="R59" s="145"/>
    </row>
    <row r="60" spans="1:18" ht="15.8" customHeight="1">
      <c r="A60" s="235"/>
      <c r="B60" s="331"/>
      <c r="C60" s="138" t="s">
        <v>1016</v>
      </c>
      <c r="D60" s="138"/>
      <c r="E60" s="138"/>
      <c r="F60" s="138"/>
      <c r="G60" s="138"/>
      <c r="H60" s="138"/>
      <c r="I60" s="138"/>
      <c r="J60" s="138"/>
      <c r="K60" s="138"/>
      <c r="L60" s="138"/>
      <c r="M60" s="138"/>
      <c r="N60" s="138"/>
      <c r="O60" s="138"/>
      <c r="P60" s="145"/>
      <c r="Q60" s="145"/>
      <c r="R60" s="145"/>
    </row>
    <row r="61" spans="1:18" ht="15.8" customHeight="1">
      <c r="A61" s="235"/>
      <c r="B61" s="331"/>
      <c r="C61" s="138" t="s">
        <v>1018</v>
      </c>
      <c r="D61" s="138"/>
      <c r="E61" s="138"/>
      <c r="F61" s="138"/>
      <c r="G61" s="138"/>
      <c r="H61" s="138"/>
      <c r="I61" s="138"/>
      <c r="J61" s="138"/>
      <c r="K61" s="138"/>
      <c r="L61" s="138"/>
      <c r="M61" s="138"/>
      <c r="N61" s="138"/>
      <c r="O61" s="138"/>
      <c r="P61" s="145"/>
      <c r="Q61" s="145"/>
      <c r="R61" s="145"/>
    </row>
    <row r="62" spans="1:18" ht="15.8" customHeight="1">
      <c r="A62" s="235"/>
      <c r="B62" s="331"/>
      <c r="C62" s="138" t="s">
        <v>1020</v>
      </c>
      <c r="D62" s="138"/>
      <c r="E62" s="138"/>
      <c r="F62" s="138"/>
      <c r="G62" s="138"/>
      <c r="H62" s="138"/>
      <c r="I62" s="138"/>
      <c r="J62" s="138"/>
      <c r="K62" s="138"/>
      <c r="L62" s="138"/>
      <c r="M62" s="138"/>
      <c r="N62" s="138"/>
      <c r="O62" s="138"/>
      <c r="P62" s="145"/>
      <c r="Q62" s="145"/>
      <c r="R62" s="145"/>
    </row>
    <row r="63" spans="1:18" ht="15.8" customHeight="1">
      <c r="A63" s="235"/>
      <c r="B63" s="331"/>
      <c r="C63" s="138" t="s">
        <v>1100</v>
      </c>
      <c r="D63" s="138"/>
      <c r="E63" s="138"/>
      <c r="F63" s="138"/>
      <c r="G63" s="138"/>
      <c r="H63" s="138"/>
      <c r="I63" s="138"/>
      <c r="J63" s="138"/>
      <c r="K63" s="138"/>
      <c r="L63" s="138"/>
      <c r="M63" s="138"/>
      <c r="N63" s="138"/>
      <c r="O63" s="138"/>
      <c r="P63" s="145"/>
      <c r="Q63" s="145"/>
      <c r="R63" s="145"/>
    </row>
    <row r="64" spans="1:18" ht="15.8" customHeight="1">
      <c r="A64" s="234"/>
      <c r="B64" s="332"/>
      <c r="C64" s="151" t="s">
        <v>906</v>
      </c>
      <c r="D64" s="152"/>
      <c r="E64" s="152"/>
      <c r="F64" s="152"/>
      <c r="G64" s="152"/>
      <c r="H64" s="152"/>
      <c r="I64" s="152"/>
      <c r="J64" s="152"/>
      <c r="K64" s="152"/>
      <c r="L64" s="152"/>
      <c r="M64" s="152"/>
      <c r="N64" s="152"/>
      <c r="O64" s="152"/>
      <c r="P64" s="152"/>
      <c r="Q64" s="152"/>
      <c r="R64" s="152"/>
    </row>
    <row r="65" spans="1:18" ht="15.8" customHeight="1">
      <c r="A65" s="329" t="s">
        <v>907</v>
      </c>
      <c r="B65" s="330">
        <v>107009</v>
      </c>
      <c r="C65" s="138" t="s">
        <v>1022</v>
      </c>
      <c r="D65" s="91"/>
      <c r="E65" s="91"/>
      <c r="F65" s="91"/>
      <c r="G65" s="91"/>
      <c r="H65" s="91"/>
      <c r="I65" s="91"/>
      <c r="J65" s="91"/>
      <c r="K65" s="91"/>
      <c r="L65" s="91"/>
      <c r="M65" s="91"/>
      <c r="N65" s="91"/>
      <c r="O65" s="91"/>
      <c r="P65" s="91"/>
      <c r="Q65" s="91" t="s">
        <v>1095</v>
      </c>
      <c r="R65" s="91" t="s">
        <v>1095</v>
      </c>
    </row>
    <row r="66" spans="1:18" ht="15.8" customHeight="1">
      <c r="A66" s="235"/>
      <c r="B66" s="331"/>
      <c r="C66" s="138" t="s">
        <v>1024</v>
      </c>
      <c r="D66" s="138"/>
      <c r="E66" s="138"/>
      <c r="F66" s="138"/>
      <c r="G66" s="138"/>
      <c r="H66" s="138"/>
      <c r="I66" s="138"/>
      <c r="J66" s="138"/>
      <c r="K66" s="138"/>
      <c r="L66" s="138"/>
      <c r="M66" s="138"/>
      <c r="N66" s="138"/>
      <c r="O66" s="138"/>
      <c r="P66" s="145"/>
      <c r="Q66" s="145"/>
      <c r="R66" s="153"/>
    </row>
    <row r="67" spans="1:18" ht="15.8" customHeight="1">
      <c r="A67" s="235"/>
      <c r="B67" s="331"/>
      <c r="C67" s="138" t="s">
        <v>1026</v>
      </c>
      <c r="D67" s="138"/>
      <c r="E67" s="138"/>
      <c r="F67" s="138"/>
      <c r="G67" s="138"/>
      <c r="H67" s="138"/>
      <c r="I67" s="138"/>
      <c r="J67" s="138"/>
      <c r="K67" s="138"/>
      <c r="L67" s="138"/>
      <c r="M67" s="138"/>
      <c r="N67" s="138"/>
      <c r="O67" s="138"/>
      <c r="P67" s="145"/>
      <c r="Q67" s="145"/>
      <c r="R67" s="153"/>
    </row>
    <row r="68" spans="1:18" ht="15.8" customHeight="1">
      <c r="A68" s="235"/>
      <c r="B68" s="331"/>
      <c r="C68" s="138" t="s">
        <v>1028</v>
      </c>
      <c r="D68" s="138"/>
      <c r="E68" s="138"/>
      <c r="F68" s="138"/>
      <c r="G68" s="138"/>
      <c r="H68" s="138"/>
      <c r="I68" s="138"/>
      <c r="J68" s="138"/>
      <c r="K68" s="138"/>
      <c r="L68" s="138"/>
      <c r="M68" s="138"/>
      <c r="N68" s="138"/>
      <c r="O68" s="138"/>
      <c r="P68" s="145"/>
      <c r="Q68" s="145"/>
      <c r="R68" s="153"/>
    </row>
    <row r="69" spans="1:18" ht="21.75" customHeight="1">
      <c r="A69" s="235"/>
      <c r="B69" s="331"/>
      <c r="C69" s="138" t="s">
        <v>1030</v>
      </c>
      <c r="D69" s="138"/>
      <c r="E69" s="138"/>
      <c r="F69" s="138"/>
      <c r="G69" s="138"/>
      <c r="H69" s="138"/>
      <c r="I69" s="138"/>
      <c r="J69" s="138"/>
      <c r="K69" s="138"/>
      <c r="L69" s="138"/>
      <c r="M69" s="138"/>
      <c r="N69" s="138"/>
      <c r="O69" s="138"/>
      <c r="P69" s="145"/>
      <c r="Q69" s="145"/>
      <c r="R69" s="153"/>
    </row>
    <row r="70" spans="1:18" ht="15.8" customHeight="1">
      <c r="A70" s="235"/>
      <c r="B70" s="331"/>
      <c r="C70" s="138" t="s">
        <v>1032</v>
      </c>
      <c r="D70" s="91"/>
      <c r="E70" s="91"/>
      <c r="F70" s="91"/>
      <c r="G70" s="91"/>
      <c r="H70" s="91"/>
      <c r="I70" s="91"/>
      <c r="J70" s="91"/>
      <c r="K70" s="91"/>
      <c r="L70" s="91"/>
      <c r="M70" s="91"/>
      <c r="N70" s="91"/>
      <c r="O70" s="91"/>
      <c r="P70" s="91"/>
      <c r="Q70" s="91" t="s">
        <v>1095</v>
      </c>
      <c r="R70" s="91" t="s">
        <v>1095</v>
      </c>
    </row>
    <row r="71" spans="1:18" ht="15.8" customHeight="1">
      <c r="A71" s="234"/>
      <c r="B71" s="332"/>
      <c r="C71" s="151" t="s">
        <v>908</v>
      </c>
      <c r="D71" s="138"/>
      <c r="E71" s="138"/>
      <c r="F71" s="138"/>
      <c r="G71" s="138"/>
      <c r="H71" s="138"/>
      <c r="I71" s="138"/>
      <c r="J71" s="138"/>
      <c r="K71" s="138"/>
      <c r="L71" s="138"/>
      <c r="M71" s="138"/>
      <c r="N71" s="138"/>
      <c r="O71" s="138"/>
      <c r="P71" s="145"/>
      <c r="Q71" s="145"/>
      <c r="R71" s="145"/>
    </row>
    <row r="72" spans="1:18" ht="15.8" customHeight="1">
      <c r="A72" s="329" t="s">
        <v>909</v>
      </c>
      <c r="B72" s="330">
        <v>104010</v>
      </c>
      <c r="C72" s="138" t="s">
        <v>1034</v>
      </c>
      <c r="D72" s="138"/>
      <c r="E72" s="138"/>
      <c r="F72" s="138"/>
      <c r="G72" s="138"/>
      <c r="H72" s="138"/>
      <c r="I72" s="138"/>
      <c r="J72" s="138"/>
      <c r="K72" s="138"/>
      <c r="L72" s="138"/>
      <c r="M72" s="138"/>
      <c r="N72" s="138"/>
      <c r="O72" s="138"/>
      <c r="P72" s="145"/>
      <c r="Q72" s="145"/>
      <c r="R72" s="145"/>
    </row>
    <row r="73" spans="1:18" ht="15.8" customHeight="1">
      <c r="A73" s="235"/>
      <c r="B73" s="331"/>
      <c r="C73" s="138" t="s">
        <v>1036</v>
      </c>
      <c r="D73" s="138"/>
      <c r="E73" s="138"/>
      <c r="F73" s="138"/>
      <c r="G73" s="138"/>
      <c r="H73" s="138"/>
      <c r="I73" s="138"/>
      <c r="J73" s="138"/>
      <c r="K73" s="138"/>
      <c r="L73" s="138"/>
      <c r="M73" s="138"/>
      <c r="N73" s="138"/>
      <c r="O73" s="138"/>
      <c r="P73" s="145"/>
      <c r="Q73" s="145"/>
      <c r="R73" s="145"/>
    </row>
    <row r="74" spans="1:18" ht="15.8" customHeight="1">
      <c r="A74" s="235"/>
      <c r="B74" s="331"/>
      <c r="C74" s="138" t="s">
        <v>1038</v>
      </c>
      <c r="D74" s="138"/>
      <c r="E74" s="138"/>
      <c r="F74" s="138"/>
      <c r="G74" s="138"/>
      <c r="H74" s="138"/>
      <c r="I74" s="138"/>
      <c r="J74" s="138"/>
      <c r="K74" s="138"/>
      <c r="L74" s="138"/>
      <c r="M74" s="138"/>
      <c r="N74" s="138"/>
      <c r="O74" s="138"/>
      <c r="P74" s="145"/>
      <c r="Q74" s="145"/>
      <c r="R74" s="145"/>
    </row>
    <row r="75" spans="1:18" ht="15.8" customHeight="1">
      <c r="A75" s="235"/>
      <c r="B75" s="331"/>
      <c r="C75" s="138" t="s">
        <v>1040</v>
      </c>
      <c r="D75" s="138"/>
      <c r="E75" s="138"/>
      <c r="F75" s="138"/>
      <c r="G75" s="138"/>
      <c r="H75" s="138"/>
      <c r="I75" s="138"/>
      <c r="J75" s="138"/>
      <c r="K75" s="138"/>
      <c r="L75" s="138"/>
      <c r="M75" s="138"/>
      <c r="N75" s="138"/>
      <c r="O75" s="138"/>
      <c r="P75" s="145"/>
      <c r="Q75" s="145"/>
      <c r="R75" s="145"/>
    </row>
    <row r="76" spans="1:18" ht="15.8" customHeight="1">
      <c r="A76" s="235"/>
      <c r="B76" s="331"/>
      <c r="C76" s="138" t="s">
        <v>1042</v>
      </c>
      <c r="D76" s="138"/>
      <c r="E76" s="138"/>
      <c r="F76" s="138"/>
      <c r="G76" s="138"/>
      <c r="H76" s="138"/>
      <c r="I76" s="138"/>
      <c r="J76" s="138"/>
      <c r="K76" s="138"/>
      <c r="L76" s="138"/>
      <c r="M76" s="138"/>
      <c r="N76" s="138"/>
      <c r="O76" s="138"/>
      <c r="P76" s="145"/>
      <c r="Q76" s="145"/>
      <c r="R76" s="145"/>
    </row>
    <row r="77" spans="1:18" ht="15.8" customHeight="1">
      <c r="A77" s="235"/>
      <c r="B77" s="331"/>
      <c r="C77" s="138" t="s">
        <v>1044</v>
      </c>
      <c r="D77" s="138"/>
      <c r="E77" s="138"/>
      <c r="F77" s="138"/>
      <c r="G77" s="138"/>
      <c r="H77" s="138"/>
      <c r="I77" s="138"/>
      <c r="J77" s="138"/>
      <c r="K77" s="138"/>
      <c r="L77" s="138"/>
      <c r="M77" s="138"/>
      <c r="N77" s="138"/>
      <c r="O77" s="138"/>
      <c r="P77" s="145"/>
      <c r="Q77" s="145"/>
      <c r="R77" s="145"/>
    </row>
    <row r="78" spans="1:18" ht="15.8" customHeight="1">
      <c r="A78" s="234"/>
      <c r="B78" s="332"/>
      <c r="C78" s="151" t="s">
        <v>910</v>
      </c>
      <c r="D78" s="138"/>
      <c r="E78" s="138"/>
      <c r="F78" s="138"/>
      <c r="G78" s="138"/>
      <c r="H78" s="138"/>
      <c r="I78" s="138"/>
      <c r="J78" s="138"/>
      <c r="K78" s="138"/>
      <c r="L78" s="138"/>
      <c r="M78" s="138"/>
      <c r="N78" s="138"/>
      <c r="O78" s="138"/>
      <c r="P78" s="145"/>
      <c r="Q78" s="145"/>
      <c r="R78" s="145"/>
    </row>
    <row r="79" spans="1:18" ht="15.8" customHeight="1">
      <c r="A79" s="329" t="s">
        <v>911</v>
      </c>
      <c r="B79" s="330">
        <v>101011</v>
      </c>
      <c r="C79" s="138" t="s">
        <v>1046</v>
      </c>
      <c r="D79" s="154"/>
      <c r="E79" s="154"/>
      <c r="F79" s="154"/>
      <c r="G79" s="154"/>
      <c r="H79" s="154"/>
      <c r="I79" s="154"/>
      <c r="J79" s="154"/>
      <c r="K79" s="154"/>
      <c r="L79" s="154"/>
      <c r="M79" s="154"/>
      <c r="N79" s="154"/>
      <c r="O79" s="154"/>
      <c r="P79" s="155"/>
      <c r="Q79" s="155"/>
      <c r="R79" s="155"/>
    </row>
    <row r="80" spans="1:18" ht="15.8" customHeight="1">
      <c r="A80" s="235"/>
      <c r="B80" s="331"/>
      <c r="C80" s="138" t="s">
        <v>1048</v>
      </c>
      <c r="D80" s="91"/>
      <c r="E80" s="91"/>
      <c r="F80" s="91"/>
      <c r="G80" s="91"/>
      <c r="H80" s="91"/>
      <c r="I80" s="91"/>
      <c r="J80" s="91"/>
      <c r="K80" s="91"/>
      <c r="L80" s="91"/>
      <c r="M80" s="91"/>
      <c r="N80" s="91"/>
      <c r="O80" s="91"/>
      <c r="P80" s="91"/>
      <c r="Q80" s="91"/>
      <c r="R80" s="91"/>
    </row>
    <row r="81" spans="1:18" ht="15.8" customHeight="1">
      <c r="A81" s="235"/>
      <c r="B81" s="331"/>
      <c r="C81" s="138" t="s">
        <v>1050</v>
      </c>
      <c r="D81" s="91"/>
      <c r="E81" s="91"/>
      <c r="F81" s="91"/>
      <c r="G81" s="91"/>
      <c r="H81" s="91"/>
      <c r="I81" s="91"/>
      <c r="J81" s="91"/>
      <c r="K81" s="91"/>
      <c r="L81" s="91"/>
      <c r="M81" s="91"/>
      <c r="N81" s="91"/>
      <c r="O81" s="91"/>
      <c r="P81" s="91"/>
      <c r="Q81" s="91"/>
      <c r="R81" s="91"/>
    </row>
    <row r="82" spans="1:18" ht="15.8" customHeight="1">
      <c r="A82" s="235"/>
      <c r="B82" s="331"/>
      <c r="C82" s="138" t="s">
        <v>1052</v>
      </c>
      <c r="D82" s="91"/>
      <c r="E82" s="91"/>
      <c r="F82" s="91"/>
      <c r="G82" s="91"/>
      <c r="H82" s="91"/>
      <c r="I82" s="91"/>
      <c r="J82" s="91"/>
      <c r="K82" s="91"/>
      <c r="L82" s="91"/>
      <c r="M82" s="91"/>
      <c r="N82" s="91"/>
      <c r="O82" s="91"/>
      <c r="P82" s="91"/>
      <c r="Q82" s="91"/>
      <c r="R82" s="91"/>
    </row>
    <row r="83" spans="1:18" ht="15.8" customHeight="1">
      <c r="A83" s="235"/>
      <c r="B83" s="331"/>
      <c r="C83" s="138" t="s">
        <v>1054</v>
      </c>
      <c r="D83" s="91"/>
      <c r="E83" s="91"/>
      <c r="F83" s="91"/>
      <c r="G83" s="91"/>
      <c r="H83" s="91"/>
      <c r="I83" s="91"/>
      <c r="J83" s="91"/>
      <c r="K83" s="91"/>
      <c r="L83" s="91"/>
      <c r="M83" s="91"/>
      <c r="N83" s="91"/>
      <c r="O83" s="91"/>
      <c r="P83" s="91"/>
      <c r="Q83" s="91"/>
      <c r="R83" s="91"/>
    </row>
    <row r="84" spans="1:18" ht="15.8" customHeight="1">
      <c r="A84" s="235"/>
      <c r="B84" s="331"/>
      <c r="C84" s="138" t="s">
        <v>1056</v>
      </c>
      <c r="D84" s="91"/>
      <c r="E84" s="91"/>
      <c r="F84" s="91"/>
      <c r="G84" s="91"/>
      <c r="H84" s="91"/>
      <c r="I84" s="91"/>
      <c r="J84" s="91"/>
      <c r="K84" s="91"/>
      <c r="L84" s="91"/>
      <c r="M84" s="91"/>
      <c r="N84" s="91"/>
      <c r="O84" s="91"/>
      <c r="P84" s="91"/>
      <c r="Q84" s="91"/>
      <c r="R84" s="91"/>
    </row>
    <row r="85" spans="1:18" ht="15.8" customHeight="1">
      <c r="A85" s="234"/>
      <c r="B85" s="332"/>
      <c r="C85" s="151" t="s">
        <v>912</v>
      </c>
      <c r="D85" s="91"/>
      <c r="E85" s="91"/>
      <c r="F85" s="91"/>
      <c r="G85" s="91"/>
      <c r="H85" s="91"/>
      <c r="I85" s="91"/>
      <c r="J85" s="91"/>
      <c r="K85" s="91"/>
      <c r="L85" s="91"/>
      <c r="M85" s="91"/>
      <c r="N85" s="91"/>
      <c r="O85" s="91"/>
      <c r="P85" s="91"/>
      <c r="Q85" s="91"/>
      <c r="R85" s="91"/>
    </row>
    <row r="86" spans="1:18" ht="15.8" customHeight="1">
      <c r="A86" s="329" t="s">
        <v>913</v>
      </c>
      <c r="B86" s="330">
        <v>102012</v>
      </c>
      <c r="C86" s="154" t="s">
        <v>1058</v>
      </c>
      <c r="D86" s="91"/>
      <c r="E86" s="91"/>
      <c r="F86" s="91"/>
      <c r="G86" s="91"/>
      <c r="H86" s="91"/>
      <c r="I86" s="91"/>
      <c r="J86" s="91"/>
      <c r="K86" s="91"/>
      <c r="L86" s="91"/>
      <c r="M86" s="91"/>
      <c r="N86" s="91"/>
      <c r="O86" s="91"/>
      <c r="P86" s="91"/>
      <c r="Q86" s="91"/>
      <c r="R86" s="91"/>
    </row>
    <row r="87" spans="1:18" ht="15.8" customHeight="1">
      <c r="A87" s="235"/>
      <c r="B87" s="331"/>
      <c r="C87" s="154" t="s">
        <v>1060</v>
      </c>
      <c r="D87" s="156"/>
      <c r="E87" s="156"/>
      <c r="F87" s="156"/>
      <c r="G87" s="156"/>
      <c r="H87" s="156"/>
      <c r="I87" s="156"/>
      <c r="J87" s="156"/>
      <c r="K87" s="156"/>
      <c r="L87" s="156"/>
      <c r="M87" s="156"/>
      <c r="N87" s="156"/>
      <c r="O87" s="156"/>
      <c r="P87" s="156"/>
      <c r="Q87" s="156"/>
      <c r="R87" s="156"/>
    </row>
    <row r="88" spans="1:18" ht="15.8" customHeight="1">
      <c r="A88" s="235"/>
      <c r="B88" s="331"/>
      <c r="C88" s="154" t="s">
        <v>1062</v>
      </c>
      <c r="D88" s="138"/>
      <c r="E88" s="138"/>
      <c r="F88" s="138"/>
      <c r="G88" s="138"/>
      <c r="H88" s="138"/>
      <c r="I88" s="138"/>
      <c r="J88" s="138"/>
      <c r="K88" s="138"/>
      <c r="L88" s="138"/>
      <c r="M88" s="138"/>
      <c r="N88" s="138"/>
      <c r="O88" s="138"/>
      <c r="P88" s="145"/>
      <c r="Q88" s="145"/>
      <c r="R88" s="145"/>
    </row>
    <row r="89" spans="1:18" ht="15.8" customHeight="1">
      <c r="A89" s="235"/>
      <c r="B89" s="331"/>
      <c r="C89" s="154" t="s">
        <v>1064</v>
      </c>
      <c r="D89" s="138"/>
      <c r="E89" s="138"/>
      <c r="F89" s="138"/>
      <c r="G89" s="138"/>
      <c r="H89" s="138"/>
      <c r="I89" s="138"/>
      <c r="J89" s="138"/>
      <c r="K89" s="138"/>
      <c r="L89" s="138"/>
      <c r="M89" s="138"/>
      <c r="N89" s="138"/>
      <c r="O89" s="138"/>
      <c r="P89" s="145"/>
      <c r="Q89" s="145"/>
      <c r="R89" s="145"/>
    </row>
    <row r="90" spans="1:18" ht="15.8" customHeight="1">
      <c r="A90" s="235"/>
      <c r="B90" s="331"/>
      <c r="C90" s="154" t="s">
        <v>1066</v>
      </c>
      <c r="D90" s="138"/>
      <c r="E90" s="138"/>
      <c r="F90" s="138"/>
      <c r="G90" s="138"/>
      <c r="H90" s="138"/>
      <c r="I90" s="138"/>
      <c r="J90" s="138"/>
      <c r="K90" s="138"/>
      <c r="L90" s="138"/>
      <c r="M90" s="138"/>
      <c r="N90" s="138"/>
      <c r="O90" s="138"/>
      <c r="P90" s="145"/>
      <c r="Q90" s="145"/>
      <c r="R90" s="145"/>
    </row>
    <row r="91" spans="1:18" ht="15.8" customHeight="1">
      <c r="A91" s="235"/>
      <c r="B91" s="331"/>
      <c r="C91" s="154" t="s">
        <v>1068</v>
      </c>
      <c r="D91" s="138"/>
      <c r="E91" s="138"/>
      <c r="F91" s="138"/>
      <c r="G91" s="138"/>
      <c r="H91" s="138"/>
      <c r="I91" s="138"/>
      <c r="J91" s="138"/>
      <c r="K91" s="138"/>
      <c r="L91" s="138"/>
      <c r="M91" s="138"/>
      <c r="N91" s="138"/>
      <c r="O91" s="138"/>
      <c r="P91" s="145"/>
      <c r="Q91" s="145"/>
      <c r="R91" s="145"/>
    </row>
    <row r="92" spans="1:18" ht="15.8" customHeight="1">
      <c r="A92" s="234"/>
      <c r="B92" s="332"/>
      <c r="C92" s="151" t="s">
        <v>914</v>
      </c>
      <c r="D92" s="138"/>
      <c r="E92" s="138"/>
      <c r="F92" s="138"/>
      <c r="G92" s="138"/>
      <c r="H92" s="138"/>
      <c r="I92" s="138"/>
      <c r="J92" s="138"/>
      <c r="K92" s="138"/>
      <c r="L92" s="138"/>
      <c r="M92" s="138"/>
      <c r="N92" s="138"/>
      <c r="O92" s="138"/>
      <c r="P92" s="145"/>
      <c r="Q92" s="145"/>
      <c r="R92" s="145"/>
    </row>
    <row r="93" spans="1:18" ht="15.8" customHeight="1">
      <c r="A93" s="329" t="s">
        <v>915</v>
      </c>
      <c r="B93" s="330">
        <v>110013</v>
      </c>
      <c r="C93" s="154" t="s">
        <v>1070</v>
      </c>
      <c r="D93" s="138"/>
      <c r="E93" s="138"/>
      <c r="F93" s="138"/>
      <c r="G93" s="138"/>
      <c r="H93" s="138"/>
      <c r="I93" s="138"/>
      <c r="J93" s="138"/>
      <c r="K93" s="138"/>
      <c r="L93" s="138"/>
      <c r="M93" s="138"/>
      <c r="N93" s="138"/>
      <c r="O93" s="138"/>
      <c r="P93" s="145"/>
      <c r="Q93" s="145"/>
      <c r="R93" s="145"/>
    </row>
    <row r="94" spans="1:18" ht="15.8" customHeight="1">
      <c r="A94" s="235"/>
      <c r="B94" s="331"/>
      <c r="C94" s="154" t="s">
        <v>1072</v>
      </c>
      <c r="D94" s="138"/>
      <c r="E94" s="138"/>
      <c r="F94" s="138"/>
      <c r="G94" s="138"/>
      <c r="H94" s="138"/>
      <c r="I94" s="138"/>
      <c r="J94" s="138"/>
      <c r="K94" s="138"/>
      <c r="L94" s="138"/>
      <c r="M94" s="138"/>
      <c r="N94" s="138"/>
      <c r="O94" s="138"/>
      <c r="P94" s="145"/>
      <c r="Q94" s="145"/>
      <c r="R94" s="145"/>
    </row>
    <row r="95" spans="1:18" ht="15.8" customHeight="1">
      <c r="A95" s="235"/>
      <c r="B95" s="331"/>
      <c r="C95" s="154" t="s">
        <v>1074</v>
      </c>
      <c r="D95" s="91"/>
      <c r="E95" s="91"/>
      <c r="F95" s="91"/>
      <c r="G95" s="91"/>
      <c r="H95" s="91"/>
      <c r="I95" s="91"/>
      <c r="J95" s="91"/>
      <c r="K95" s="91"/>
      <c r="L95" s="91"/>
      <c r="M95" s="91"/>
      <c r="N95" s="91"/>
      <c r="O95" s="91"/>
      <c r="P95" s="91" t="s">
        <v>1095</v>
      </c>
      <c r="Q95" s="91" t="s">
        <v>1095</v>
      </c>
      <c r="R95" s="91" t="s">
        <v>1095</v>
      </c>
    </row>
    <row r="96" spans="1:18" ht="15.8" customHeight="1">
      <c r="A96" s="235"/>
      <c r="B96" s="331"/>
      <c r="C96" s="154" t="s">
        <v>1101</v>
      </c>
      <c r="D96" s="145"/>
      <c r="E96" s="145"/>
      <c r="F96" s="145"/>
      <c r="G96" s="145"/>
      <c r="H96" s="145"/>
      <c r="I96" s="145"/>
      <c r="J96" s="145"/>
      <c r="K96" s="145"/>
      <c r="L96" s="145"/>
      <c r="M96" s="145"/>
      <c r="N96" s="145"/>
      <c r="O96" s="145"/>
      <c r="P96" s="145"/>
      <c r="Q96" s="145"/>
      <c r="R96" s="145"/>
    </row>
    <row r="97" spans="1:18" ht="15.8" customHeight="1">
      <c r="A97" s="235"/>
      <c r="B97" s="331"/>
      <c r="C97" s="154" t="s">
        <v>1102</v>
      </c>
      <c r="D97" s="145"/>
      <c r="E97" s="145"/>
      <c r="F97" s="145"/>
      <c r="G97" s="145"/>
      <c r="H97" s="145"/>
      <c r="I97" s="145"/>
      <c r="J97" s="145"/>
      <c r="K97" s="145"/>
      <c r="L97" s="145"/>
      <c r="M97" s="145"/>
      <c r="N97" s="145"/>
      <c r="O97" s="145"/>
      <c r="P97" s="145"/>
      <c r="Q97" s="145"/>
      <c r="R97" s="145"/>
    </row>
    <row r="98" spans="1:18" ht="15.8" customHeight="1">
      <c r="A98" s="234"/>
      <c r="B98" s="332"/>
      <c r="C98" s="157" t="s">
        <v>916</v>
      </c>
      <c r="D98" s="145"/>
      <c r="E98" s="145"/>
      <c r="F98" s="145"/>
      <c r="G98" s="145"/>
      <c r="H98" s="145"/>
      <c r="I98" s="145"/>
      <c r="J98" s="145"/>
      <c r="K98" s="145"/>
      <c r="L98" s="145"/>
      <c r="M98" s="145"/>
      <c r="N98" s="145"/>
      <c r="O98" s="145"/>
      <c r="P98" s="145"/>
      <c r="Q98" s="145"/>
      <c r="R98" s="145"/>
    </row>
    <row r="99" spans="1:18" ht="15.8" customHeight="1">
      <c r="A99" s="329" t="s">
        <v>917</v>
      </c>
      <c r="B99" s="329">
        <v>101014</v>
      </c>
      <c r="C99" s="154" t="s">
        <v>1076</v>
      </c>
      <c r="D99" s="145"/>
      <c r="E99" s="145"/>
      <c r="F99" s="145"/>
      <c r="G99" s="145"/>
      <c r="H99" s="145"/>
      <c r="I99" s="145"/>
      <c r="J99" s="145"/>
      <c r="K99" s="145"/>
      <c r="L99" s="145"/>
      <c r="M99" s="145"/>
      <c r="N99" s="145"/>
      <c r="O99" s="145"/>
      <c r="P99" s="145"/>
      <c r="Q99" s="145"/>
      <c r="R99" s="145"/>
    </row>
    <row r="100" spans="1:18" ht="15.8" customHeight="1">
      <c r="A100" s="235"/>
      <c r="B100" s="235"/>
      <c r="C100" s="154" t="s">
        <v>1078</v>
      </c>
      <c r="D100" s="145"/>
      <c r="E100" s="145"/>
      <c r="F100" s="145"/>
      <c r="G100" s="145"/>
      <c r="H100" s="145"/>
      <c r="I100" s="145"/>
      <c r="J100" s="145"/>
      <c r="K100" s="145"/>
      <c r="L100" s="145"/>
      <c r="M100" s="145"/>
      <c r="N100" s="145"/>
      <c r="O100" s="145"/>
      <c r="P100" s="145"/>
      <c r="Q100" s="145"/>
      <c r="R100" s="145"/>
    </row>
    <row r="101" spans="1:18" ht="15.8" customHeight="1">
      <c r="A101" s="235"/>
      <c r="B101" s="235"/>
      <c r="C101" s="154" t="s">
        <v>1080</v>
      </c>
      <c r="D101" s="145"/>
      <c r="E101" s="145"/>
      <c r="F101" s="145"/>
      <c r="G101" s="145"/>
      <c r="H101" s="145"/>
      <c r="I101" s="145"/>
      <c r="J101" s="145"/>
      <c r="K101" s="145"/>
      <c r="L101" s="145"/>
      <c r="M101" s="145"/>
      <c r="N101" s="145"/>
      <c r="O101" s="145"/>
      <c r="P101" s="145"/>
      <c r="Q101" s="145"/>
      <c r="R101" s="145"/>
    </row>
    <row r="102" spans="1:18" ht="15.8" customHeight="1">
      <c r="A102" s="235"/>
      <c r="B102" s="235"/>
      <c r="C102" s="154" t="s">
        <v>1082</v>
      </c>
      <c r="D102" s="91"/>
      <c r="E102" s="91"/>
      <c r="F102" s="91"/>
      <c r="G102" s="91"/>
      <c r="H102" s="91"/>
      <c r="I102" s="91"/>
      <c r="J102" s="91"/>
      <c r="K102" s="91"/>
      <c r="L102" s="91"/>
      <c r="M102" s="91"/>
      <c r="N102" s="91"/>
      <c r="O102" s="91"/>
      <c r="P102" s="91" t="s">
        <v>1095</v>
      </c>
      <c r="Q102" s="91" t="s">
        <v>1095</v>
      </c>
      <c r="R102" s="91" t="s">
        <v>1095</v>
      </c>
    </row>
    <row r="103" spans="1:18" ht="15.8" customHeight="1">
      <c r="A103" s="235"/>
      <c r="B103" s="235"/>
      <c r="C103" s="154" t="s">
        <v>1084</v>
      </c>
      <c r="D103" s="138"/>
      <c r="E103" s="138"/>
      <c r="F103" s="138"/>
      <c r="G103" s="138"/>
      <c r="H103" s="138"/>
      <c r="I103" s="138"/>
      <c r="J103" s="138"/>
      <c r="K103" s="138"/>
      <c r="L103" s="138"/>
      <c r="M103" s="138"/>
      <c r="N103" s="138"/>
      <c r="O103" s="138"/>
      <c r="P103" s="145"/>
      <c r="Q103" s="145"/>
      <c r="R103" s="145"/>
    </row>
    <row r="104" spans="1:18" ht="15.8" customHeight="1">
      <c r="A104" s="234"/>
      <c r="B104" s="234"/>
      <c r="C104" s="157" t="s">
        <v>918</v>
      </c>
      <c r="D104" s="138"/>
      <c r="E104" s="138"/>
      <c r="F104" s="138"/>
      <c r="G104" s="138"/>
      <c r="H104" s="138"/>
      <c r="I104" s="138"/>
      <c r="J104" s="138"/>
      <c r="K104" s="138"/>
      <c r="L104" s="138"/>
      <c r="M104" s="138"/>
      <c r="N104" s="138"/>
      <c r="O104" s="138"/>
      <c r="P104" s="145"/>
      <c r="Q104" s="145"/>
      <c r="R104" s="145"/>
    </row>
    <row r="105" spans="1:18" ht="15.8" customHeight="1">
      <c r="A105" s="329" t="s">
        <v>919</v>
      </c>
      <c r="B105" s="329">
        <v>107015</v>
      </c>
      <c r="C105" s="154" t="s">
        <v>1086</v>
      </c>
      <c r="D105" s="138"/>
      <c r="E105" s="138"/>
      <c r="F105" s="138"/>
      <c r="G105" s="138"/>
      <c r="H105" s="138"/>
      <c r="I105" s="138"/>
      <c r="J105" s="138"/>
      <c r="K105" s="138"/>
      <c r="L105" s="138"/>
      <c r="M105" s="138"/>
      <c r="N105" s="138"/>
      <c r="O105" s="138"/>
      <c r="P105" s="145"/>
      <c r="Q105" s="145"/>
      <c r="R105" s="145"/>
    </row>
    <row r="106" spans="1:18" ht="15.8" customHeight="1">
      <c r="A106" s="235"/>
      <c r="B106" s="235"/>
      <c r="C106" s="154" t="s">
        <v>1087</v>
      </c>
      <c r="D106" s="138"/>
      <c r="E106" s="138"/>
      <c r="F106" s="138"/>
      <c r="G106" s="138"/>
      <c r="H106" s="138"/>
      <c r="I106" s="138"/>
      <c r="J106" s="138"/>
      <c r="K106" s="138"/>
      <c r="L106" s="138"/>
      <c r="M106" s="138"/>
      <c r="N106" s="138"/>
      <c r="O106" s="138"/>
      <c r="P106" s="145"/>
      <c r="Q106" s="145"/>
      <c r="R106" s="145"/>
    </row>
    <row r="107" spans="1:18" ht="15.8" customHeight="1">
      <c r="A107" s="235"/>
      <c r="B107" s="235"/>
      <c r="C107" s="154" t="s">
        <v>1088</v>
      </c>
      <c r="D107" s="138"/>
      <c r="E107" s="138"/>
      <c r="F107" s="138"/>
      <c r="G107" s="138"/>
      <c r="H107" s="138"/>
      <c r="I107" s="138"/>
      <c r="J107" s="138"/>
      <c r="K107" s="138"/>
      <c r="L107" s="138"/>
      <c r="M107" s="138"/>
      <c r="N107" s="138"/>
      <c r="O107" s="138"/>
      <c r="P107" s="145"/>
      <c r="Q107" s="145"/>
      <c r="R107" s="145"/>
    </row>
    <row r="108" spans="1:18" ht="15.8" customHeight="1">
      <c r="A108" s="235"/>
      <c r="B108" s="235"/>
      <c r="C108" s="154" t="s">
        <v>1089</v>
      </c>
      <c r="D108" s="138"/>
      <c r="E108" s="138"/>
      <c r="F108" s="138"/>
      <c r="G108" s="138"/>
      <c r="H108" s="138"/>
      <c r="I108" s="138"/>
      <c r="J108" s="138"/>
      <c r="K108" s="138"/>
      <c r="L108" s="138"/>
      <c r="M108" s="138"/>
      <c r="N108" s="138"/>
      <c r="O108" s="138"/>
      <c r="P108" s="145"/>
      <c r="Q108" s="145"/>
      <c r="R108" s="145"/>
    </row>
    <row r="109" spans="1:18" ht="15.8" customHeight="1">
      <c r="A109" s="235"/>
      <c r="B109" s="235"/>
      <c r="C109" s="154" t="s">
        <v>1090</v>
      </c>
      <c r="D109" s="91"/>
      <c r="E109" s="91"/>
      <c r="F109" s="91"/>
      <c r="G109" s="91"/>
      <c r="H109" s="91"/>
      <c r="I109" s="91"/>
      <c r="J109" s="91"/>
      <c r="K109" s="91"/>
      <c r="L109" s="91"/>
      <c r="M109" s="91"/>
      <c r="N109" s="91"/>
      <c r="O109" s="91"/>
      <c r="P109" s="91" t="s">
        <v>1095</v>
      </c>
      <c r="Q109" s="91" t="s">
        <v>1095</v>
      </c>
      <c r="R109" s="91" t="s">
        <v>1095</v>
      </c>
    </row>
    <row r="110" spans="1:18" ht="21.75" customHeight="1">
      <c r="A110" s="234"/>
      <c r="B110" s="234"/>
      <c r="C110" s="157" t="s">
        <v>920</v>
      </c>
      <c r="D110" s="138"/>
      <c r="E110" s="138"/>
      <c r="F110" s="138"/>
      <c r="G110" s="138"/>
      <c r="H110" s="138"/>
      <c r="I110" s="138"/>
      <c r="J110" s="138"/>
      <c r="K110" s="138"/>
      <c r="L110" s="138"/>
      <c r="M110" s="138"/>
      <c r="N110" s="138"/>
      <c r="O110" s="138"/>
      <c r="P110" s="153"/>
      <c r="Q110" s="153"/>
      <c r="R110" s="153"/>
    </row>
    <row r="111" spans="1:18" ht="15.8" customHeight="1">
      <c r="A111" s="158"/>
      <c r="B111" s="159"/>
      <c r="C111" s="138"/>
      <c r="D111" s="138"/>
      <c r="E111" s="138"/>
      <c r="F111" s="138"/>
      <c r="G111" s="138"/>
      <c r="H111" s="138"/>
      <c r="I111" s="138"/>
      <c r="J111" s="138"/>
      <c r="K111" s="138"/>
      <c r="L111" s="138"/>
      <c r="M111" s="138"/>
      <c r="N111" s="138"/>
      <c r="O111" s="138"/>
      <c r="P111" s="145"/>
      <c r="Q111" s="145"/>
      <c r="R111" s="145"/>
    </row>
    <row r="112" spans="1:18" ht="15.8" customHeight="1">
      <c r="A112" s="158"/>
      <c r="B112" s="159"/>
      <c r="C112" s="138"/>
      <c r="D112" s="138"/>
      <c r="E112" s="138"/>
      <c r="F112" s="138"/>
      <c r="G112" s="138"/>
      <c r="H112" s="138"/>
      <c r="I112" s="138"/>
      <c r="J112" s="138"/>
      <c r="K112" s="138"/>
      <c r="L112" s="138"/>
      <c r="M112" s="138"/>
      <c r="N112" s="138"/>
      <c r="O112" s="138"/>
      <c r="P112" s="145"/>
      <c r="Q112" s="145"/>
      <c r="R112" s="145"/>
    </row>
    <row r="113" spans="1:18" ht="15.8" customHeight="1">
      <c r="A113" s="158"/>
      <c r="B113" s="159"/>
      <c r="C113" s="138"/>
      <c r="D113" s="138"/>
      <c r="E113" s="138"/>
      <c r="F113" s="138"/>
      <c r="G113" s="138"/>
      <c r="H113" s="138"/>
      <c r="I113" s="138"/>
      <c r="J113" s="138"/>
      <c r="K113" s="138"/>
      <c r="L113" s="138"/>
      <c r="M113" s="138"/>
      <c r="N113" s="138"/>
      <c r="O113" s="138"/>
      <c r="P113" s="145"/>
      <c r="Q113" s="145"/>
      <c r="R113" s="145"/>
    </row>
    <row r="114" spans="1:18" ht="15.8" customHeight="1">
      <c r="A114" s="158"/>
      <c r="B114" s="159"/>
      <c r="C114" s="138"/>
      <c r="D114" s="138"/>
      <c r="E114" s="138"/>
      <c r="F114" s="138"/>
      <c r="G114" s="138"/>
      <c r="H114" s="138"/>
      <c r="I114" s="138"/>
      <c r="J114" s="138"/>
      <c r="K114" s="138"/>
      <c r="L114" s="138"/>
      <c r="M114" s="138"/>
      <c r="N114" s="138"/>
      <c r="O114" s="138"/>
      <c r="P114" s="145"/>
      <c r="Q114" s="145"/>
      <c r="R114" s="145"/>
    </row>
    <row r="115" spans="1:18" ht="15.8" customHeight="1">
      <c r="A115" s="158"/>
      <c r="B115" s="159"/>
      <c r="C115" s="138"/>
      <c r="D115" s="138"/>
      <c r="E115" s="138"/>
      <c r="F115" s="138"/>
      <c r="G115" s="138"/>
      <c r="H115" s="138"/>
      <c r="I115" s="138"/>
      <c r="J115" s="138"/>
      <c r="K115" s="138"/>
      <c r="L115" s="138"/>
      <c r="M115" s="138"/>
      <c r="N115" s="138"/>
      <c r="O115" s="138"/>
      <c r="P115" s="145"/>
      <c r="Q115" s="145"/>
      <c r="R115" s="145"/>
    </row>
    <row r="116" spans="1:18" ht="15.8" customHeight="1">
      <c r="A116" s="160"/>
      <c r="B116" s="145"/>
      <c r="C116" s="151"/>
      <c r="D116" s="91"/>
      <c r="E116" s="91"/>
      <c r="F116" s="91"/>
      <c r="G116" s="91"/>
      <c r="H116" s="91"/>
      <c r="I116" s="91"/>
      <c r="J116" s="91"/>
      <c r="K116" s="91"/>
      <c r="L116" s="91"/>
      <c r="M116" s="91"/>
      <c r="N116" s="91"/>
      <c r="O116" s="91"/>
      <c r="P116" s="91" t="s">
        <v>1095</v>
      </c>
      <c r="Q116" s="91" t="s">
        <v>1095</v>
      </c>
      <c r="R116" s="91" t="s">
        <v>1095</v>
      </c>
    </row>
    <row r="117" spans="1:18" ht="15.8" customHeight="1">
      <c r="A117" s="334"/>
      <c r="B117" s="333"/>
      <c r="C117" s="138"/>
      <c r="D117" s="138"/>
      <c r="E117" s="138"/>
      <c r="F117" s="138"/>
      <c r="G117" s="138"/>
      <c r="H117" s="138"/>
      <c r="I117" s="138"/>
      <c r="J117" s="138"/>
      <c r="K117" s="138"/>
      <c r="L117" s="138"/>
      <c r="M117" s="138"/>
      <c r="N117" s="138"/>
      <c r="O117" s="138"/>
      <c r="P117" s="145"/>
      <c r="Q117" s="145"/>
      <c r="R117" s="145"/>
    </row>
    <row r="118" spans="1:18" ht="15.8" customHeight="1">
      <c r="A118" s="235"/>
      <c r="B118" s="331"/>
      <c r="C118" s="138"/>
      <c r="D118" s="138"/>
      <c r="E118" s="138"/>
      <c r="F118" s="138"/>
      <c r="G118" s="138"/>
      <c r="H118" s="138"/>
      <c r="I118" s="138"/>
      <c r="J118" s="138"/>
      <c r="K118" s="138"/>
      <c r="L118" s="138"/>
      <c r="M118" s="138"/>
      <c r="N118" s="138"/>
      <c r="O118" s="138"/>
      <c r="P118" s="145"/>
      <c r="Q118" s="145"/>
      <c r="R118" s="145"/>
    </row>
    <row r="119" spans="1:18" ht="15.8" customHeight="1">
      <c r="A119" s="235"/>
      <c r="B119" s="331"/>
      <c r="C119" s="138"/>
      <c r="D119" s="138"/>
      <c r="E119" s="138"/>
      <c r="F119" s="138"/>
      <c r="G119" s="138"/>
      <c r="H119" s="138"/>
      <c r="I119" s="138"/>
      <c r="J119" s="138"/>
      <c r="K119" s="138"/>
      <c r="L119" s="138"/>
      <c r="M119" s="138"/>
      <c r="N119" s="138"/>
      <c r="O119" s="138"/>
      <c r="P119" s="145"/>
      <c r="Q119" s="145"/>
      <c r="R119" s="145"/>
    </row>
    <row r="120" spans="1:18" ht="15.8" customHeight="1">
      <c r="A120" s="235"/>
      <c r="B120" s="331"/>
      <c r="C120" s="138"/>
      <c r="D120" s="138"/>
      <c r="E120" s="138"/>
      <c r="F120" s="138"/>
      <c r="G120" s="138"/>
      <c r="H120" s="138"/>
      <c r="I120" s="138"/>
      <c r="J120" s="138"/>
      <c r="K120" s="138"/>
      <c r="L120" s="138"/>
      <c r="M120" s="138"/>
      <c r="N120" s="138"/>
      <c r="O120" s="138"/>
      <c r="P120" s="145"/>
      <c r="Q120" s="145"/>
      <c r="R120" s="145"/>
    </row>
    <row r="121" spans="1:18" ht="15.8" customHeight="1">
      <c r="A121" s="235"/>
      <c r="B121" s="331"/>
      <c r="C121" s="138"/>
      <c r="D121" s="138"/>
      <c r="E121" s="138"/>
      <c r="F121" s="138"/>
      <c r="G121" s="138"/>
      <c r="H121" s="138"/>
      <c r="I121" s="138"/>
      <c r="J121" s="138"/>
      <c r="K121" s="138"/>
      <c r="L121" s="138"/>
      <c r="M121" s="138"/>
      <c r="N121" s="138"/>
      <c r="O121" s="138"/>
      <c r="P121" s="145"/>
      <c r="Q121" s="145"/>
      <c r="R121" s="145"/>
    </row>
    <row r="122" spans="1:18" ht="15.8" customHeight="1">
      <c r="A122" s="235"/>
      <c r="B122" s="331"/>
      <c r="C122" s="138"/>
      <c r="D122" s="138"/>
      <c r="E122" s="138"/>
      <c r="F122" s="138"/>
      <c r="G122" s="138"/>
      <c r="H122" s="138"/>
      <c r="I122" s="138"/>
      <c r="J122" s="138"/>
      <c r="K122" s="138"/>
      <c r="L122" s="138"/>
      <c r="M122" s="138"/>
      <c r="N122" s="138"/>
      <c r="O122" s="138"/>
      <c r="P122" s="145"/>
      <c r="Q122" s="145"/>
      <c r="R122" s="145"/>
    </row>
    <row r="123" spans="1:18" ht="15.8" customHeight="1">
      <c r="A123" s="234"/>
      <c r="B123" s="332"/>
      <c r="C123" s="151"/>
      <c r="D123" s="91"/>
      <c r="E123" s="91"/>
      <c r="F123" s="91"/>
      <c r="G123" s="91"/>
      <c r="H123" s="91"/>
      <c r="I123" s="91"/>
      <c r="J123" s="91"/>
      <c r="K123" s="91"/>
      <c r="L123" s="91"/>
      <c r="M123" s="91"/>
      <c r="N123" s="91"/>
      <c r="O123" s="91"/>
      <c r="P123" s="91" t="s">
        <v>1095</v>
      </c>
      <c r="Q123" s="91" t="s">
        <v>1095</v>
      </c>
      <c r="R123" s="91" t="s">
        <v>1095</v>
      </c>
    </row>
    <row r="124" spans="1:18" ht="15.8" customHeight="1">
      <c r="A124" s="334"/>
      <c r="B124" s="334"/>
      <c r="C124" s="145"/>
      <c r="D124" s="145"/>
      <c r="E124" s="145"/>
      <c r="F124" s="145"/>
      <c r="G124" s="145"/>
      <c r="H124" s="145"/>
      <c r="I124" s="145"/>
      <c r="J124" s="145"/>
      <c r="K124" s="145"/>
      <c r="L124" s="138"/>
      <c r="M124" s="138"/>
      <c r="N124" s="138"/>
      <c r="O124" s="138"/>
      <c r="P124" s="145"/>
      <c r="Q124" s="145"/>
      <c r="R124" s="145"/>
    </row>
    <row r="125" spans="1:18" ht="15.8" customHeight="1">
      <c r="A125" s="235"/>
      <c r="B125" s="235"/>
      <c r="C125" s="145"/>
      <c r="D125" s="145"/>
      <c r="E125" s="145"/>
      <c r="F125" s="145"/>
      <c r="G125" s="145"/>
      <c r="H125" s="145"/>
      <c r="I125" s="145"/>
      <c r="J125" s="145"/>
      <c r="K125" s="145"/>
      <c r="L125" s="138"/>
      <c r="M125" s="138"/>
      <c r="N125" s="138"/>
      <c r="O125" s="138"/>
      <c r="P125" s="145"/>
      <c r="Q125" s="145"/>
      <c r="R125" s="145"/>
    </row>
    <row r="126" spans="1:18" ht="15.8" customHeight="1">
      <c r="A126" s="235"/>
      <c r="B126" s="235"/>
      <c r="C126" s="145"/>
      <c r="D126" s="145"/>
      <c r="E126" s="145"/>
      <c r="F126" s="145"/>
      <c r="G126" s="145"/>
      <c r="H126" s="145"/>
      <c r="I126" s="145"/>
      <c r="J126" s="145"/>
      <c r="K126" s="145"/>
      <c r="L126" s="138"/>
      <c r="M126" s="138"/>
      <c r="N126" s="138"/>
      <c r="O126" s="138"/>
      <c r="P126" s="145"/>
      <c r="Q126" s="145"/>
      <c r="R126" s="145"/>
    </row>
    <row r="127" spans="1:18" ht="15.8" customHeight="1">
      <c r="A127" s="235"/>
      <c r="B127" s="235"/>
      <c r="C127" s="145"/>
      <c r="D127" s="145"/>
      <c r="E127" s="145"/>
      <c r="F127" s="145"/>
      <c r="G127" s="145"/>
      <c r="H127" s="145"/>
      <c r="I127" s="145"/>
      <c r="J127" s="145"/>
      <c r="K127" s="145"/>
      <c r="L127" s="138"/>
      <c r="M127" s="138"/>
      <c r="N127" s="138"/>
      <c r="O127" s="138"/>
      <c r="P127" s="145"/>
      <c r="Q127" s="145"/>
      <c r="R127" s="145"/>
    </row>
    <row r="128" spans="1:18" ht="15.8" customHeight="1">
      <c r="A128" s="235"/>
      <c r="B128" s="235"/>
      <c r="C128" s="145"/>
      <c r="D128" s="145"/>
      <c r="E128" s="145"/>
      <c r="F128" s="145"/>
      <c r="G128" s="145"/>
      <c r="H128" s="145"/>
      <c r="I128" s="145"/>
      <c r="J128" s="145"/>
      <c r="K128" s="145"/>
      <c r="L128" s="138"/>
      <c r="M128" s="138"/>
      <c r="N128" s="138"/>
      <c r="O128" s="138"/>
      <c r="P128" s="145"/>
      <c r="Q128" s="145"/>
      <c r="R128" s="145"/>
    </row>
    <row r="129" spans="1:18" ht="15.8" customHeight="1">
      <c r="A129" s="235"/>
      <c r="B129" s="235"/>
      <c r="C129" s="145"/>
      <c r="D129" s="145"/>
      <c r="E129" s="145"/>
      <c r="F129" s="145"/>
      <c r="G129" s="145"/>
      <c r="H129" s="145"/>
      <c r="I129" s="145"/>
      <c r="J129" s="145"/>
      <c r="K129" s="145"/>
      <c r="L129" s="138"/>
      <c r="M129" s="138"/>
      <c r="N129" s="138"/>
      <c r="O129" s="138"/>
      <c r="P129" s="145"/>
      <c r="Q129" s="145"/>
      <c r="R129" s="145"/>
    </row>
    <row r="130" spans="1:18" ht="15.8" customHeight="1">
      <c r="A130" s="234"/>
      <c r="B130" s="234"/>
      <c r="C130" s="151"/>
      <c r="D130" s="91"/>
      <c r="E130" s="91"/>
      <c r="F130" s="91"/>
      <c r="G130" s="91"/>
      <c r="H130" s="91"/>
      <c r="I130" s="91"/>
      <c r="J130" s="91"/>
      <c r="K130" s="91"/>
      <c r="L130" s="91"/>
      <c r="M130" s="91"/>
      <c r="N130" s="91"/>
      <c r="O130" s="91"/>
      <c r="P130" s="91" t="s">
        <v>1095</v>
      </c>
      <c r="Q130" s="91" t="s">
        <v>1095</v>
      </c>
      <c r="R130" s="91" t="s">
        <v>1095</v>
      </c>
    </row>
    <row r="131" spans="1:18" ht="15.8" customHeight="1">
      <c r="A131" s="334"/>
      <c r="B131" s="333"/>
      <c r="C131" s="138"/>
      <c r="D131" s="138"/>
      <c r="E131" s="138"/>
      <c r="F131" s="138"/>
      <c r="G131" s="138"/>
      <c r="H131" s="138"/>
      <c r="I131" s="138"/>
      <c r="J131" s="138"/>
      <c r="K131" s="138"/>
      <c r="L131" s="138"/>
      <c r="M131" s="138"/>
      <c r="N131" s="138"/>
      <c r="O131" s="138"/>
      <c r="P131" s="145"/>
      <c r="Q131" s="145"/>
      <c r="R131" s="145"/>
    </row>
    <row r="132" spans="1:18" ht="15.8" customHeight="1">
      <c r="A132" s="235"/>
      <c r="B132" s="331"/>
      <c r="C132" s="138"/>
      <c r="D132" s="138"/>
      <c r="E132" s="138"/>
      <c r="F132" s="138"/>
      <c r="G132" s="138"/>
      <c r="H132" s="138"/>
      <c r="I132" s="138"/>
      <c r="J132" s="138"/>
      <c r="K132" s="138"/>
      <c r="L132" s="138"/>
      <c r="M132" s="138"/>
      <c r="N132" s="138"/>
      <c r="O132" s="138"/>
      <c r="P132" s="145"/>
      <c r="Q132" s="145"/>
      <c r="R132" s="145"/>
    </row>
    <row r="133" spans="1:18" ht="15.8" customHeight="1">
      <c r="A133" s="235"/>
      <c r="B133" s="331"/>
      <c r="C133" s="138"/>
      <c r="D133" s="138"/>
      <c r="E133" s="138"/>
      <c r="F133" s="138"/>
      <c r="G133" s="138"/>
      <c r="H133" s="138"/>
      <c r="I133" s="138"/>
      <c r="J133" s="138"/>
      <c r="K133" s="138"/>
      <c r="L133" s="138"/>
      <c r="M133" s="138"/>
      <c r="N133" s="138"/>
      <c r="O133" s="138"/>
      <c r="P133" s="145"/>
      <c r="Q133" s="145"/>
      <c r="R133" s="145"/>
    </row>
    <row r="134" spans="1:18" ht="15.8" customHeight="1">
      <c r="A134" s="235"/>
      <c r="B134" s="331"/>
      <c r="C134" s="138"/>
      <c r="D134" s="138"/>
      <c r="E134" s="138"/>
      <c r="F134" s="138"/>
      <c r="G134" s="138"/>
      <c r="H134" s="138"/>
      <c r="I134" s="138"/>
      <c r="J134" s="138"/>
      <c r="K134" s="138"/>
      <c r="L134" s="138"/>
      <c r="M134" s="138"/>
      <c r="N134" s="138"/>
      <c r="O134" s="138"/>
      <c r="P134" s="145"/>
      <c r="Q134" s="145"/>
      <c r="R134" s="145"/>
    </row>
    <row r="135" spans="1:18" ht="15.8" customHeight="1">
      <c r="A135" s="235"/>
      <c r="B135" s="331"/>
      <c r="C135" s="138"/>
      <c r="D135" s="138"/>
      <c r="E135" s="138"/>
      <c r="F135" s="138"/>
      <c r="G135" s="138"/>
      <c r="H135" s="138"/>
      <c r="I135" s="138"/>
      <c r="J135" s="138"/>
      <c r="K135" s="138"/>
      <c r="L135" s="138"/>
      <c r="M135" s="138"/>
      <c r="N135" s="138"/>
      <c r="O135" s="138"/>
      <c r="P135" s="145"/>
      <c r="Q135" s="145"/>
      <c r="R135" s="145"/>
    </row>
    <row r="136" spans="1:18" ht="15.8" customHeight="1">
      <c r="A136" s="235"/>
      <c r="B136" s="331"/>
      <c r="C136" s="138"/>
      <c r="D136" s="138"/>
      <c r="E136" s="138"/>
      <c r="F136" s="138"/>
      <c r="G136" s="138"/>
      <c r="H136" s="138"/>
      <c r="I136" s="138"/>
      <c r="J136" s="138"/>
      <c r="K136" s="138"/>
      <c r="L136" s="153"/>
      <c r="M136" s="138"/>
      <c r="N136" s="138"/>
      <c r="O136" s="138"/>
      <c r="P136" s="145"/>
      <c r="Q136" s="145"/>
      <c r="R136" s="145"/>
    </row>
    <row r="137" spans="1:18" ht="15.8" customHeight="1">
      <c r="A137" s="234"/>
      <c r="B137" s="332"/>
      <c r="C137" s="151"/>
      <c r="D137" s="91"/>
      <c r="E137" s="91"/>
      <c r="F137" s="91"/>
      <c r="G137" s="91"/>
      <c r="H137" s="91"/>
      <c r="I137" s="91"/>
      <c r="J137" s="91"/>
      <c r="K137" s="91"/>
      <c r="L137" s="91"/>
      <c r="M137" s="91"/>
      <c r="N137" s="91"/>
      <c r="O137" s="91"/>
      <c r="P137" s="91" t="s">
        <v>1095</v>
      </c>
      <c r="Q137" s="91" t="s">
        <v>1095</v>
      </c>
      <c r="R137" s="91" t="s">
        <v>1095</v>
      </c>
    </row>
    <row r="138" spans="1:18" ht="15.8" customHeight="1">
      <c r="A138" s="334"/>
      <c r="B138" s="335"/>
      <c r="C138" s="161"/>
      <c r="D138" s="161"/>
      <c r="E138" s="161"/>
      <c r="F138" s="161"/>
      <c r="G138" s="161"/>
      <c r="H138" s="161"/>
      <c r="I138" s="161"/>
      <c r="J138" s="161"/>
      <c r="K138" s="161"/>
      <c r="L138" s="161"/>
      <c r="M138" s="161"/>
      <c r="N138" s="161"/>
      <c r="O138" s="161"/>
      <c r="P138" s="145"/>
      <c r="Q138" s="153"/>
      <c r="R138" s="153"/>
    </row>
    <row r="139" spans="1:18" ht="15.8" customHeight="1">
      <c r="A139" s="235"/>
      <c r="B139" s="235"/>
      <c r="C139" s="161"/>
      <c r="D139" s="161"/>
      <c r="E139" s="161"/>
      <c r="F139" s="161"/>
      <c r="G139" s="161"/>
      <c r="H139" s="161"/>
      <c r="I139" s="161"/>
      <c r="J139" s="161"/>
      <c r="K139" s="161"/>
      <c r="L139" s="161"/>
      <c r="M139" s="161"/>
      <c r="N139" s="161"/>
      <c r="O139" s="161"/>
      <c r="P139" s="145"/>
      <c r="Q139" s="153"/>
      <c r="R139" s="145"/>
    </row>
    <row r="140" spans="1:18" ht="15.8" customHeight="1">
      <c r="A140" s="235"/>
      <c r="B140" s="235"/>
      <c r="C140" s="161"/>
      <c r="D140" s="161"/>
      <c r="E140" s="161"/>
      <c r="F140" s="161"/>
      <c r="G140" s="161"/>
      <c r="H140" s="161"/>
      <c r="I140" s="161"/>
      <c r="J140" s="161"/>
      <c r="K140" s="161"/>
      <c r="L140" s="161"/>
      <c r="M140" s="161"/>
      <c r="N140" s="161"/>
      <c r="O140" s="161"/>
      <c r="P140" s="145"/>
      <c r="Q140" s="153"/>
      <c r="R140" s="145"/>
    </row>
    <row r="141" spans="1:18" ht="15.8" customHeight="1">
      <c r="A141" s="235"/>
      <c r="B141" s="235"/>
      <c r="C141" s="161"/>
      <c r="D141" s="161"/>
      <c r="E141" s="161"/>
      <c r="F141" s="161"/>
      <c r="G141" s="161"/>
      <c r="H141" s="161"/>
      <c r="I141" s="161"/>
      <c r="J141" s="161"/>
      <c r="K141" s="161"/>
      <c r="L141" s="161"/>
      <c r="M141" s="161"/>
      <c r="N141" s="161"/>
      <c r="O141" s="161"/>
      <c r="P141" s="145"/>
      <c r="Q141" s="153"/>
      <c r="R141" s="145"/>
    </row>
    <row r="142" spans="1:18" ht="15.8" customHeight="1">
      <c r="A142" s="235"/>
      <c r="B142" s="235"/>
      <c r="C142" s="162"/>
      <c r="D142" s="162"/>
      <c r="E142" s="162"/>
      <c r="F142" s="162"/>
      <c r="G142" s="162"/>
      <c r="H142" s="162"/>
      <c r="I142" s="162"/>
      <c r="J142" s="162"/>
      <c r="K142" s="162"/>
      <c r="L142" s="162"/>
      <c r="M142" s="162"/>
      <c r="N142" s="162"/>
      <c r="O142" s="162"/>
      <c r="P142" s="145"/>
      <c r="Q142" s="153"/>
      <c r="R142" s="145"/>
    </row>
    <row r="143" spans="1:18" ht="15.8" customHeight="1">
      <c r="A143" s="235"/>
      <c r="B143" s="235"/>
      <c r="C143" s="162"/>
      <c r="D143" s="162"/>
      <c r="E143" s="162"/>
      <c r="F143" s="162"/>
      <c r="G143" s="162"/>
      <c r="H143" s="162"/>
      <c r="I143" s="162"/>
      <c r="J143" s="162"/>
      <c r="K143" s="162"/>
      <c r="L143" s="162"/>
      <c r="M143" s="162"/>
      <c r="N143" s="162"/>
      <c r="O143" s="162"/>
      <c r="P143" s="145"/>
      <c r="Q143" s="153"/>
      <c r="R143" s="145"/>
    </row>
    <row r="144" spans="1:18" ht="23.95" customHeight="1">
      <c r="A144" s="234"/>
      <c r="B144" s="234"/>
      <c r="C144" s="151"/>
      <c r="D144" s="91"/>
      <c r="E144" s="91"/>
      <c r="F144" s="91"/>
      <c r="G144" s="91"/>
      <c r="H144" s="91"/>
      <c r="I144" s="91"/>
      <c r="J144" s="91"/>
      <c r="K144" s="91"/>
      <c r="L144" s="91"/>
      <c r="M144" s="91"/>
      <c r="N144" s="91"/>
      <c r="O144" s="91"/>
      <c r="P144" s="91" t="s">
        <v>1095</v>
      </c>
      <c r="Q144" s="91" t="s">
        <v>1095</v>
      </c>
      <c r="R144" s="91" t="s">
        <v>1095</v>
      </c>
    </row>
    <row r="145" spans="1:18" ht="15.8" customHeight="1">
      <c r="A145" s="334"/>
      <c r="B145" s="333"/>
      <c r="C145" s="138"/>
      <c r="D145" s="138"/>
      <c r="E145" s="138"/>
      <c r="F145" s="138"/>
      <c r="G145" s="138"/>
      <c r="H145" s="138"/>
      <c r="I145" s="138"/>
      <c r="J145" s="138"/>
      <c r="K145" s="138"/>
      <c r="L145" s="138"/>
      <c r="M145" s="138"/>
      <c r="N145" s="138"/>
      <c r="O145" s="138"/>
      <c r="P145" s="145"/>
      <c r="Q145" s="153"/>
      <c r="R145" s="153"/>
    </row>
    <row r="146" spans="1:18" ht="15.8" customHeight="1">
      <c r="A146" s="235"/>
      <c r="B146" s="331"/>
      <c r="C146" s="138"/>
      <c r="D146" s="138"/>
      <c r="E146" s="138"/>
      <c r="F146" s="138"/>
      <c r="G146" s="138"/>
      <c r="H146" s="138"/>
      <c r="I146" s="138"/>
      <c r="J146" s="138"/>
      <c r="K146" s="138"/>
      <c r="L146" s="138"/>
      <c r="M146" s="138"/>
      <c r="N146" s="138"/>
      <c r="O146" s="138"/>
      <c r="P146" s="145"/>
      <c r="Q146" s="153"/>
      <c r="R146" s="145"/>
    </row>
    <row r="147" spans="1:18" ht="15.8" customHeight="1">
      <c r="A147" s="235"/>
      <c r="B147" s="331"/>
      <c r="C147" s="138"/>
      <c r="D147" s="138"/>
      <c r="E147" s="138"/>
      <c r="F147" s="138"/>
      <c r="G147" s="138"/>
      <c r="H147" s="138"/>
      <c r="I147" s="138"/>
      <c r="J147" s="138"/>
      <c r="K147" s="138"/>
      <c r="L147" s="138"/>
      <c r="M147" s="138"/>
      <c r="N147" s="138"/>
      <c r="O147" s="138"/>
      <c r="P147" s="145"/>
      <c r="Q147" s="153"/>
      <c r="R147" s="145"/>
    </row>
    <row r="148" spans="1:18" ht="15.8" customHeight="1">
      <c r="A148" s="235"/>
      <c r="B148" s="331"/>
      <c r="C148" s="138"/>
      <c r="D148" s="138"/>
      <c r="E148" s="138"/>
      <c r="F148" s="138"/>
      <c r="G148" s="138"/>
      <c r="H148" s="138"/>
      <c r="I148" s="138"/>
      <c r="J148" s="138"/>
      <c r="K148" s="138"/>
      <c r="L148" s="138"/>
      <c r="M148" s="138"/>
      <c r="N148" s="138"/>
      <c r="O148" s="138"/>
      <c r="P148" s="153"/>
      <c r="Q148" s="145"/>
      <c r="R148" s="145"/>
    </row>
    <row r="149" spans="1:18" ht="15.8" customHeight="1">
      <c r="A149" s="235"/>
      <c r="B149" s="331"/>
      <c r="C149" s="138"/>
      <c r="D149" s="138"/>
      <c r="E149" s="138"/>
      <c r="F149" s="138"/>
      <c r="G149" s="138"/>
      <c r="H149" s="138"/>
      <c r="I149" s="138"/>
      <c r="J149" s="138"/>
      <c r="K149" s="138"/>
      <c r="L149" s="138"/>
      <c r="M149" s="138"/>
      <c r="N149" s="138"/>
      <c r="O149" s="138"/>
      <c r="P149" s="145"/>
      <c r="Q149" s="145"/>
      <c r="R149" s="145"/>
    </row>
    <row r="150" spans="1:18" ht="15.8" customHeight="1">
      <c r="A150" s="235"/>
      <c r="B150" s="331"/>
      <c r="C150" s="138"/>
      <c r="D150" s="138"/>
      <c r="E150" s="138"/>
      <c r="F150" s="138"/>
      <c r="G150" s="138"/>
      <c r="H150" s="138"/>
      <c r="I150" s="138"/>
      <c r="J150" s="138"/>
      <c r="K150" s="138"/>
      <c r="L150" s="138"/>
      <c r="M150" s="138"/>
      <c r="N150" s="138"/>
      <c r="O150" s="138"/>
      <c r="P150" s="145"/>
      <c r="Q150" s="145"/>
      <c r="R150" s="145"/>
    </row>
    <row r="151" spans="1:18" ht="15.8" customHeight="1">
      <c r="A151" s="234"/>
      <c r="B151" s="332"/>
      <c r="C151" s="151"/>
      <c r="D151" s="91"/>
      <c r="E151" s="91"/>
      <c r="F151" s="91"/>
      <c r="G151" s="91"/>
      <c r="H151" s="91"/>
      <c r="I151" s="91"/>
      <c r="J151" s="91"/>
      <c r="K151" s="91"/>
      <c r="L151" s="91"/>
      <c r="M151" s="91"/>
      <c r="N151" s="91"/>
      <c r="O151" s="91"/>
      <c r="P151" s="91" t="s">
        <v>1095</v>
      </c>
      <c r="Q151" s="91" t="s">
        <v>1095</v>
      </c>
      <c r="R151" s="91" t="s">
        <v>1095</v>
      </c>
    </row>
    <row r="152" spans="1:18" ht="15.8" customHeight="1">
      <c r="A152" s="139"/>
      <c r="B152" s="139"/>
      <c r="C152" s="139"/>
      <c r="D152" s="139"/>
      <c r="E152" s="139"/>
      <c r="F152" s="139"/>
      <c r="G152" s="139"/>
      <c r="H152" s="139"/>
      <c r="I152" s="139"/>
      <c r="J152" s="139"/>
      <c r="K152" s="139"/>
      <c r="L152" s="139"/>
      <c r="M152" s="139"/>
      <c r="N152" s="139"/>
      <c r="O152" s="139"/>
      <c r="P152" s="139"/>
      <c r="Q152" s="139"/>
      <c r="R152" s="139"/>
    </row>
    <row r="153" spans="1:18" ht="15.8" customHeight="1">
      <c r="A153" s="139"/>
      <c r="B153" s="139"/>
      <c r="C153" s="139"/>
      <c r="D153" s="139"/>
      <c r="E153" s="139"/>
      <c r="F153" s="139"/>
      <c r="G153" s="139"/>
      <c r="H153" s="139"/>
      <c r="I153" s="139"/>
      <c r="J153" s="139"/>
      <c r="K153" s="139"/>
      <c r="L153" s="139"/>
      <c r="M153" s="139"/>
      <c r="N153" s="139"/>
      <c r="O153" s="139"/>
      <c r="P153" s="139"/>
      <c r="Q153" s="139"/>
      <c r="R153" s="139"/>
    </row>
    <row r="154" spans="1:18" ht="15.8" customHeight="1">
      <c r="A154" s="139"/>
      <c r="B154" s="139"/>
      <c r="C154" s="139"/>
      <c r="D154" s="139"/>
      <c r="E154" s="139"/>
      <c r="F154" s="139"/>
      <c r="G154" s="139"/>
      <c r="H154" s="139"/>
      <c r="I154" s="139"/>
      <c r="J154" s="139"/>
      <c r="K154" s="139"/>
      <c r="L154" s="139"/>
      <c r="M154" s="139"/>
      <c r="N154" s="139"/>
      <c r="O154" s="139"/>
      <c r="P154" s="139"/>
      <c r="Q154" s="139"/>
      <c r="R154" s="139"/>
    </row>
    <row r="155" spans="1:18" ht="15.8" customHeight="1">
      <c r="A155" s="139"/>
      <c r="B155" s="139"/>
      <c r="C155" s="139"/>
      <c r="D155" s="139"/>
      <c r="E155" s="139"/>
      <c r="F155" s="139"/>
      <c r="G155" s="139"/>
      <c r="H155" s="139"/>
      <c r="I155" s="139"/>
      <c r="J155" s="139"/>
      <c r="K155" s="139"/>
      <c r="L155" s="139"/>
      <c r="M155" s="139"/>
      <c r="N155" s="139"/>
      <c r="O155" s="139"/>
      <c r="P155" s="139"/>
      <c r="Q155" s="139"/>
      <c r="R155" s="139"/>
    </row>
    <row r="156" spans="1:18" ht="15.8" customHeight="1">
      <c r="A156" s="139"/>
      <c r="B156" s="139"/>
      <c r="C156" s="139"/>
      <c r="D156" s="139"/>
      <c r="E156" s="139"/>
      <c r="F156" s="139"/>
      <c r="G156" s="139"/>
      <c r="H156" s="139"/>
      <c r="I156" s="139"/>
      <c r="J156" s="139"/>
      <c r="K156" s="139"/>
      <c r="L156" s="139"/>
      <c r="M156" s="139"/>
      <c r="N156" s="139"/>
      <c r="O156" s="139"/>
      <c r="P156" s="139"/>
      <c r="Q156" s="139"/>
      <c r="R156" s="139"/>
    </row>
    <row r="157" spans="1:18" ht="15.8" customHeight="1">
      <c r="A157" s="139"/>
      <c r="B157" s="139"/>
      <c r="C157" s="139"/>
      <c r="D157" s="139"/>
      <c r="E157" s="139"/>
      <c r="F157" s="139"/>
      <c r="G157" s="139"/>
      <c r="H157" s="139"/>
      <c r="I157" s="139"/>
      <c r="J157" s="139"/>
      <c r="K157" s="139"/>
      <c r="L157" s="139"/>
      <c r="M157" s="139"/>
      <c r="N157" s="139"/>
      <c r="O157" s="139"/>
      <c r="P157" s="139"/>
      <c r="Q157" s="139"/>
      <c r="R157" s="139"/>
    </row>
    <row r="158" spans="1:18" ht="15.8" customHeight="1">
      <c r="A158" s="139"/>
      <c r="B158" s="139"/>
      <c r="C158" s="139"/>
      <c r="D158" s="139"/>
      <c r="E158" s="139"/>
      <c r="F158" s="139"/>
      <c r="G158" s="139"/>
      <c r="H158" s="139"/>
      <c r="I158" s="139"/>
      <c r="J158" s="139"/>
      <c r="K158" s="139"/>
      <c r="L158" s="139"/>
      <c r="M158" s="139"/>
      <c r="N158" s="139"/>
      <c r="O158" s="139"/>
      <c r="P158" s="139"/>
      <c r="Q158" s="139"/>
      <c r="R158" s="139"/>
    </row>
    <row r="159" spans="1:18" ht="15.8" customHeight="1">
      <c r="A159" s="139"/>
      <c r="B159" s="139"/>
      <c r="C159" s="139"/>
      <c r="D159" s="139"/>
      <c r="E159" s="139"/>
      <c r="F159" s="139"/>
      <c r="G159" s="139"/>
      <c r="H159" s="139"/>
      <c r="I159" s="139"/>
      <c r="J159" s="139"/>
      <c r="K159" s="139"/>
      <c r="L159" s="139"/>
      <c r="M159" s="139"/>
      <c r="N159" s="139"/>
      <c r="O159" s="139"/>
      <c r="P159" s="139"/>
      <c r="Q159" s="139"/>
      <c r="R159" s="139"/>
    </row>
    <row r="160" spans="1:18" ht="15.8" customHeight="1">
      <c r="A160" s="139"/>
      <c r="B160" s="139"/>
      <c r="C160" s="139"/>
      <c r="D160" s="139"/>
      <c r="E160" s="139"/>
      <c r="F160" s="139"/>
      <c r="G160" s="139"/>
      <c r="H160" s="139"/>
      <c r="I160" s="139"/>
      <c r="J160" s="139"/>
      <c r="K160" s="139"/>
      <c r="L160" s="139"/>
      <c r="M160" s="139"/>
      <c r="N160" s="139"/>
      <c r="O160" s="139"/>
      <c r="P160" s="139"/>
      <c r="Q160" s="139"/>
      <c r="R160" s="139"/>
    </row>
    <row r="161" spans="1:18" ht="15.8" customHeight="1">
      <c r="A161" s="139"/>
      <c r="B161" s="139"/>
      <c r="C161" s="139"/>
      <c r="D161" s="139"/>
      <c r="E161" s="139"/>
      <c r="F161" s="139"/>
      <c r="G161" s="139"/>
      <c r="H161" s="139"/>
      <c r="I161" s="139"/>
      <c r="J161" s="139"/>
      <c r="K161" s="139"/>
      <c r="L161" s="139"/>
      <c r="M161" s="139"/>
      <c r="N161" s="139"/>
      <c r="O161" s="139"/>
      <c r="P161" s="139"/>
      <c r="Q161" s="139"/>
      <c r="R161" s="139"/>
    </row>
    <row r="162" spans="1:18" ht="15.8" customHeight="1">
      <c r="A162" s="139"/>
      <c r="B162" s="139"/>
      <c r="C162" s="139"/>
      <c r="D162" s="139"/>
      <c r="E162" s="139"/>
      <c r="F162" s="139"/>
      <c r="G162" s="139"/>
      <c r="H162" s="139"/>
      <c r="I162" s="139"/>
      <c r="J162" s="139"/>
      <c r="K162" s="139"/>
      <c r="L162" s="139"/>
      <c r="M162" s="139"/>
      <c r="N162" s="139"/>
      <c r="O162" s="139"/>
      <c r="P162" s="139"/>
      <c r="Q162" s="139"/>
      <c r="R162" s="139"/>
    </row>
    <row r="163" spans="1:18" ht="15.8" customHeight="1">
      <c r="A163" s="139"/>
      <c r="B163" s="139"/>
      <c r="C163" s="139"/>
      <c r="D163" s="139"/>
      <c r="E163" s="139"/>
      <c r="F163" s="139"/>
      <c r="G163" s="139"/>
      <c r="H163" s="139"/>
      <c r="I163" s="139"/>
      <c r="J163" s="139"/>
      <c r="K163" s="139"/>
      <c r="L163" s="139"/>
      <c r="M163" s="139"/>
      <c r="N163" s="139"/>
      <c r="O163" s="139"/>
      <c r="P163" s="139"/>
      <c r="Q163" s="139"/>
      <c r="R163" s="139"/>
    </row>
    <row r="164" spans="1:18" ht="15.8" customHeight="1">
      <c r="A164" s="139"/>
      <c r="B164" s="139"/>
      <c r="C164" s="139"/>
      <c r="D164" s="139"/>
      <c r="E164" s="139"/>
      <c r="F164" s="139"/>
      <c r="G164" s="139"/>
      <c r="H164" s="139"/>
      <c r="I164" s="139"/>
      <c r="J164" s="139"/>
      <c r="K164" s="139"/>
      <c r="L164" s="139"/>
      <c r="M164" s="139"/>
      <c r="N164" s="139"/>
      <c r="O164" s="139"/>
      <c r="P164" s="139"/>
      <c r="Q164" s="139"/>
      <c r="R164" s="139"/>
    </row>
    <row r="165" spans="1:18" ht="15.8" customHeight="1">
      <c r="A165" s="139"/>
      <c r="B165" s="139"/>
      <c r="C165" s="139"/>
      <c r="D165" s="139"/>
      <c r="E165" s="139"/>
      <c r="F165" s="139"/>
      <c r="G165" s="139"/>
      <c r="H165" s="139"/>
      <c r="I165" s="139"/>
      <c r="J165" s="139"/>
      <c r="K165" s="139"/>
      <c r="L165" s="139"/>
      <c r="M165" s="139"/>
      <c r="N165" s="139"/>
      <c r="O165" s="139"/>
      <c r="P165" s="139"/>
      <c r="Q165" s="139"/>
      <c r="R165" s="139"/>
    </row>
    <row r="166" spans="1:18" ht="15.8" customHeight="1">
      <c r="A166" s="139"/>
      <c r="B166" s="139"/>
      <c r="C166" s="139"/>
      <c r="D166" s="139"/>
      <c r="E166" s="139"/>
      <c r="F166" s="139"/>
      <c r="G166" s="139"/>
      <c r="H166" s="139"/>
      <c r="I166" s="139"/>
      <c r="J166" s="139"/>
      <c r="K166" s="139"/>
      <c r="L166" s="139"/>
      <c r="M166" s="139"/>
      <c r="N166" s="139"/>
      <c r="O166" s="139"/>
      <c r="P166" s="139"/>
      <c r="Q166" s="139"/>
      <c r="R166" s="139"/>
    </row>
    <row r="167" spans="1:18" ht="15.8" customHeight="1">
      <c r="A167" s="139"/>
      <c r="B167" s="139"/>
      <c r="C167" s="139"/>
      <c r="D167" s="139"/>
      <c r="E167" s="139"/>
      <c r="F167" s="139"/>
      <c r="G167" s="139"/>
      <c r="H167" s="139"/>
      <c r="I167" s="139"/>
      <c r="J167" s="139"/>
      <c r="K167" s="139"/>
      <c r="L167" s="139"/>
      <c r="M167" s="139"/>
      <c r="N167" s="139"/>
      <c r="O167" s="139"/>
      <c r="P167" s="139"/>
      <c r="Q167" s="139"/>
      <c r="R167" s="139"/>
    </row>
    <row r="168" spans="1:18" ht="15.8" customHeight="1">
      <c r="A168" s="139"/>
      <c r="B168" s="139"/>
      <c r="C168" s="139"/>
      <c r="D168" s="139"/>
      <c r="E168" s="139"/>
      <c r="F168" s="139"/>
      <c r="G168" s="139"/>
      <c r="H168" s="139"/>
      <c r="I168" s="139"/>
      <c r="J168" s="139"/>
      <c r="K168" s="139"/>
      <c r="L168" s="139"/>
      <c r="M168" s="139"/>
      <c r="N168" s="139"/>
      <c r="O168" s="139"/>
      <c r="P168" s="139"/>
      <c r="Q168" s="139"/>
      <c r="R168" s="139"/>
    </row>
    <row r="169" spans="1:18" ht="15.8" customHeight="1">
      <c r="A169" s="139"/>
      <c r="B169" s="139"/>
      <c r="C169" s="139"/>
      <c r="D169" s="139"/>
      <c r="E169" s="139"/>
      <c r="F169" s="139"/>
      <c r="G169" s="139"/>
      <c r="H169" s="139"/>
      <c r="I169" s="139"/>
      <c r="J169" s="139"/>
      <c r="K169" s="139"/>
      <c r="L169" s="139"/>
      <c r="M169" s="139"/>
      <c r="N169" s="139"/>
      <c r="O169" s="139"/>
      <c r="P169" s="139"/>
      <c r="Q169" s="139"/>
      <c r="R169" s="139"/>
    </row>
    <row r="170" spans="1:18" ht="15.8" customHeight="1">
      <c r="A170" s="139"/>
      <c r="B170" s="139"/>
      <c r="C170" s="139"/>
      <c r="D170" s="139"/>
      <c r="E170" s="139"/>
      <c r="F170" s="139"/>
      <c r="G170" s="139"/>
      <c r="H170" s="139"/>
      <c r="I170" s="139"/>
      <c r="J170" s="139"/>
      <c r="K170" s="139"/>
      <c r="L170" s="139"/>
      <c r="M170" s="139"/>
      <c r="N170" s="139"/>
      <c r="O170" s="139"/>
      <c r="P170" s="139"/>
      <c r="Q170" s="139"/>
      <c r="R170" s="139"/>
    </row>
    <row r="171" spans="1:18" ht="15.8" customHeight="1">
      <c r="A171" s="139"/>
      <c r="B171" s="139"/>
      <c r="C171" s="139"/>
      <c r="D171" s="139"/>
      <c r="E171" s="139"/>
      <c r="F171" s="139"/>
      <c r="G171" s="139"/>
      <c r="H171" s="139"/>
      <c r="I171" s="139"/>
      <c r="J171" s="139"/>
      <c r="K171" s="139"/>
      <c r="L171" s="139"/>
      <c r="M171" s="139"/>
      <c r="N171" s="139"/>
      <c r="O171" s="139"/>
      <c r="P171" s="139"/>
      <c r="Q171" s="139"/>
      <c r="R171" s="139"/>
    </row>
    <row r="172" spans="1:18" ht="15.8" customHeight="1">
      <c r="A172" s="139"/>
      <c r="B172" s="139"/>
      <c r="C172" s="139"/>
      <c r="D172" s="139"/>
      <c r="E172" s="139"/>
      <c r="F172" s="139"/>
      <c r="G172" s="139"/>
      <c r="H172" s="139"/>
      <c r="I172" s="139"/>
      <c r="J172" s="139"/>
      <c r="K172" s="139"/>
      <c r="L172" s="139"/>
      <c r="M172" s="139"/>
      <c r="N172" s="139"/>
      <c r="O172" s="139"/>
      <c r="P172" s="139"/>
      <c r="Q172" s="139"/>
      <c r="R172" s="139"/>
    </row>
    <row r="173" spans="1:18" ht="15.8" customHeight="1">
      <c r="A173" s="139"/>
      <c r="B173" s="139"/>
      <c r="C173" s="139"/>
      <c r="D173" s="139"/>
      <c r="E173" s="139"/>
      <c r="F173" s="139"/>
      <c r="G173" s="139"/>
      <c r="H173" s="139"/>
      <c r="I173" s="139"/>
      <c r="J173" s="139"/>
      <c r="K173" s="139"/>
      <c r="L173" s="139"/>
      <c r="M173" s="139"/>
      <c r="N173" s="139"/>
      <c r="O173" s="139"/>
      <c r="P173" s="139"/>
      <c r="Q173" s="139"/>
      <c r="R173" s="139"/>
    </row>
    <row r="174" spans="1:18" ht="15.8" customHeight="1">
      <c r="A174" s="139"/>
      <c r="B174" s="139"/>
      <c r="C174" s="139"/>
      <c r="D174" s="139"/>
      <c r="E174" s="139"/>
      <c r="F174" s="139"/>
      <c r="G174" s="139"/>
      <c r="H174" s="139"/>
      <c r="I174" s="139"/>
      <c r="J174" s="139"/>
      <c r="K174" s="139"/>
      <c r="L174" s="139"/>
      <c r="M174" s="139"/>
      <c r="N174" s="139"/>
      <c r="O174" s="139"/>
      <c r="P174" s="139"/>
      <c r="Q174" s="139"/>
      <c r="R174" s="139"/>
    </row>
    <row r="175" spans="1:18" ht="15.8" customHeight="1">
      <c r="A175" s="139"/>
      <c r="B175" s="139"/>
      <c r="C175" s="139"/>
      <c r="D175" s="139"/>
      <c r="E175" s="139"/>
      <c r="F175" s="139"/>
      <c r="G175" s="139"/>
      <c r="H175" s="139"/>
      <c r="I175" s="139"/>
      <c r="J175" s="139"/>
      <c r="K175" s="139"/>
      <c r="L175" s="139"/>
      <c r="M175" s="139"/>
      <c r="N175" s="139"/>
      <c r="O175" s="139"/>
      <c r="P175" s="139"/>
      <c r="Q175" s="139"/>
      <c r="R175" s="139"/>
    </row>
    <row r="176" spans="1:18" ht="15.8" customHeight="1">
      <c r="A176" s="139"/>
      <c r="B176" s="139"/>
      <c r="C176" s="139"/>
      <c r="D176" s="139"/>
      <c r="E176" s="139"/>
      <c r="F176" s="139"/>
      <c r="G176" s="139"/>
      <c r="H176" s="139"/>
      <c r="I176" s="139"/>
      <c r="J176" s="139"/>
      <c r="K176" s="139"/>
      <c r="L176" s="139"/>
      <c r="M176" s="139"/>
      <c r="N176" s="139"/>
      <c r="O176" s="139"/>
      <c r="P176" s="139"/>
      <c r="Q176" s="139"/>
      <c r="R176" s="139"/>
    </row>
    <row r="177" spans="1:18" ht="15.8" customHeight="1">
      <c r="A177" s="139"/>
      <c r="B177" s="139"/>
      <c r="C177" s="139"/>
      <c r="D177" s="139"/>
      <c r="E177" s="139"/>
      <c r="F177" s="139"/>
      <c r="G177" s="139"/>
      <c r="H177" s="139"/>
      <c r="I177" s="139"/>
      <c r="J177" s="139"/>
      <c r="K177" s="139"/>
      <c r="L177" s="139"/>
      <c r="M177" s="139"/>
      <c r="N177" s="139"/>
      <c r="O177" s="139"/>
      <c r="P177" s="139"/>
      <c r="Q177" s="139"/>
      <c r="R177" s="139"/>
    </row>
    <row r="178" spans="1:18" ht="15.8" customHeight="1">
      <c r="A178" s="139"/>
      <c r="B178" s="139"/>
      <c r="C178" s="139"/>
      <c r="D178" s="139"/>
      <c r="E178" s="139"/>
      <c r="F178" s="139"/>
      <c r="G178" s="139"/>
      <c r="H178" s="139"/>
      <c r="I178" s="139"/>
      <c r="J178" s="139"/>
      <c r="K178" s="139"/>
      <c r="L178" s="139"/>
      <c r="M178" s="139"/>
      <c r="N178" s="139"/>
      <c r="O178" s="139"/>
      <c r="P178" s="139"/>
      <c r="Q178" s="139"/>
      <c r="R178" s="139"/>
    </row>
    <row r="179" spans="1:18" ht="15.8" customHeight="1">
      <c r="A179" s="139"/>
      <c r="B179" s="139"/>
      <c r="C179" s="139"/>
      <c r="D179" s="139"/>
      <c r="E179" s="139"/>
      <c r="F179" s="139"/>
      <c r="G179" s="139"/>
      <c r="H179" s="139"/>
      <c r="I179" s="139"/>
      <c r="J179" s="139"/>
      <c r="K179" s="139"/>
      <c r="L179" s="139"/>
      <c r="M179" s="139"/>
      <c r="N179" s="139"/>
      <c r="O179" s="139"/>
      <c r="P179" s="139"/>
      <c r="Q179" s="139"/>
      <c r="R179" s="139"/>
    </row>
    <row r="180" spans="1:18" ht="15.8" customHeight="1">
      <c r="A180" s="139"/>
      <c r="B180" s="139"/>
      <c r="C180" s="139"/>
      <c r="D180" s="139"/>
      <c r="E180" s="139"/>
      <c r="F180" s="139"/>
      <c r="G180" s="139"/>
      <c r="H180" s="139"/>
      <c r="I180" s="139"/>
      <c r="J180" s="139"/>
      <c r="K180" s="139"/>
      <c r="L180" s="139"/>
      <c r="M180" s="139"/>
      <c r="N180" s="139"/>
      <c r="O180" s="139"/>
      <c r="P180" s="139"/>
      <c r="Q180" s="139"/>
      <c r="R180" s="139"/>
    </row>
    <row r="181" spans="1:18" ht="15.8" customHeight="1">
      <c r="A181" s="139"/>
      <c r="B181" s="139"/>
      <c r="C181" s="139"/>
      <c r="D181" s="139"/>
      <c r="E181" s="139"/>
      <c r="F181" s="139"/>
      <c r="G181" s="139"/>
      <c r="H181" s="139"/>
      <c r="I181" s="139"/>
      <c r="J181" s="139"/>
      <c r="K181" s="139"/>
      <c r="L181" s="139"/>
      <c r="M181" s="139"/>
      <c r="N181" s="139"/>
      <c r="O181" s="139"/>
      <c r="P181" s="139"/>
      <c r="Q181" s="139"/>
      <c r="R181" s="139"/>
    </row>
    <row r="182" spans="1:18" ht="15.8" customHeight="1">
      <c r="A182" s="139"/>
      <c r="B182" s="139"/>
      <c r="C182" s="139"/>
      <c r="D182" s="139"/>
      <c r="E182" s="139"/>
      <c r="F182" s="139"/>
      <c r="G182" s="139"/>
      <c r="H182" s="139"/>
      <c r="I182" s="139"/>
      <c r="J182" s="139"/>
      <c r="K182" s="139"/>
      <c r="L182" s="139"/>
      <c r="M182" s="139"/>
      <c r="N182" s="139"/>
      <c r="O182" s="139"/>
      <c r="P182" s="139"/>
      <c r="Q182" s="139"/>
      <c r="R182" s="139"/>
    </row>
    <row r="183" spans="1:18" ht="15.8" customHeight="1">
      <c r="A183" s="139"/>
      <c r="B183" s="139"/>
      <c r="C183" s="139"/>
      <c r="D183" s="139"/>
      <c r="E183" s="139"/>
      <c r="F183" s="139"/>
      <c r="G183" s="139"/>
      <c r="H183" s="139"/>
      <c r="I183" s="139"/>
      <c r="J183" s="139"/>
      <c r="K183" s="139"/>
      <c r="L183" s="139"/>
      <c r="M183" s="139"/>
      <c r="N183" s="139"/>
      <c r="O183" s="139"/>
      <c r="P183" s="139"/>
      <c r="Q183" s="139"/>
      <c r="R183" s="139"/>
    </row>
    <row r="184" spans="1:18" ht="15.8" customHeight="1">
      <c r="A184" s="139"/>
      <c r="B184" s="139"/>
      <c r="C184" s="139"/>
      <c r="D184" s="139"/>
      <c r="E184" s="139"/>
      <c r="F184" s="139"/>
      <c r="G184" s="139"/>
      <c r="H184" s="139"/>
      <c r="I184" s="139"/>
      <c r="J184" s="139"/>
      <c r="K184" s="139"/>
      <c r="L184" s="139"/>
      <c r="M184" s="139"/>
      <c r="N184" s="139"/>
      <c r="O184" s="139"/>
      <c r="P184" s="139"/>
      <c r="Q184" s="139"/>
      <c r="R184" s="139"/>
    </row>
    <row r="185" spans="1:18" ht="15.8" customHeight="1">
      <c r="A185" s="139"/>
      <c r="B185" s="139"/>
      <c r="C185" s="139"/>
      <c r="D185" s="139"/>
      <c r="E185" s="139"/>
      <c r="F185" s="139"/>
      <c r="G185" s="139"/>
      <c r="H185" s="139"/>
      <c r="I185" s="139"/>
      <c r="J185" s="139"/>
      <c r="K185" s="139"/>
      <c r="L185" s="139"/>
      <c r="M185" s="139"/>
      <c r="N185" s="139"/>
      <c r="O185" s="139"/>
      <c r="P185" s="139"/>
      <c r="Q185" s="139"/>
      <c r="R185" s="139"/>
    </row>
    <row r="186" spans="1:18" ht="15.8" customHeight="1">
      <c r="A186" s="139"/>
      <c r="B186" s="139"/>
      <c r="C186" s="139"/>
      <c r="D186" s="139"/>
      <c r="E186" s="139"/>
      <c r="F186" s="139"/>
      <c r="G186" s="139"/>
      <c r="H186" s="139"/>
      <c r="I186" s="139"/>
      <c r="J186" s="139"/>
      <c r="K186" s="139"/>
      <c r="L186" s="139"/>
      <c r="M186" s="139"/>
      <c r="N186" s="139"/>
      <c r="O186" s="139"/>
      <c r="P186" s="139"/>
      <c r="Q186" s="139"/>
      <c r="R186" s="139"/>
    </row>
    <row r="187" spans="1:18" ht="15.8" customHeight="1">
      <c r="A187" s="139"/>
      <c r="B187" s="139"/>
      <c r="C187" s="139"/>
      <c r="D187" s="139"/>
      <c r="E187" s="139"/>
      <c r="F187" s="139"/>
      <c r="G187" s="139"/>
      <c r="H187" s="139"/>
      <c r="I187" s="139"/>
      <c r="J187" s="139"/>
      <c r="K187" s="139"/>
      <c r="L187" s="139"/>
      <c r="M187" s="139"/>
      <c r="N187" s="139"/>
      <c r="O187" s="139"/>
      <c r="P187" s="139"/>
      <c r="Q187" s="139"/>
      <c r="R187" s="139"/>
    </row>
    <row r="188" spans="1:18" ht="15.8" customHeight="1">
      <c r="A188" s="139"/>
      <c r="B188" s="139"/>
      <c r="C188" s="139"/>
      <c r="D188" s="139"/>
      <c r="E188" s="139"/>
      <c r="F188" s="139"/>
      <c r="G188" s="139"/>
      <c r="H188" s="139"/>
      <c r="I188" s="139"/>
      <c r="J188" s="139"/>
      <c r="K188" s="139"/>
      <c r="L188" s="139"/>
      <c r="M188" s="139"/>
      <c r="N188" s="139"/>
      <c r="O188" s="139"/>
      <c r="P188" s="139"/>
      <c r="Q188" s="139"/>
      <c r="R188" s="139"/>
    </row>
    <row r="189" spans="1:18" ht="15.8" customHeight="1">
      <c r="A189" s="139"/>
      <c r="B189" s="139"/>
      <c r="C189" s="139"/>
      <c r="D189" s="139"/>
      <c r="E189" s="139"/>
      <c r="F189" s="139"/>
      <c r="G189" s="139"/>
      <c r="H189" s="139"/>
      <c r="I189" s="139"/>
      <c r="J189" s="139"/>
      <c r="K189" s="139"/>
      <c r="L189" s="139"/>
      <c r="M189" s="139"/>
      <c r="N189" s="139"/>
      <c r="O189" s="139"/>
      <c r="P189" s="139"/>
      <c r="Q189" s="139"/>
      <c r="R189" s="139"/>
    </row>
    <row r="190" spans="1:18" ht="15.8" customHeight="1">
      <c r="A190" s="139"/>
      <c r="B190" s="139"/>
      <c r="C190" s="139"/>
      <c r="D190" s="139"/>
      <c r="E190" s="139"/>
      <c r="F190" s="139"/>
      <c r="G190" s="139"/>
      <c r="H190" s="139"/>
      <c r="I190" s="139"/>
      <c r="J190" s="139"/>
      <c r="K190" s="139"/>
      <c r="L190" s="139"/>
      <c r="M190" s="139"/>
      <c r="N190" s="139"/>
      <c r="O190" s="139"/>
      <c r="P190" s="139"/>
      <c r="Q190" s="139"/>
      <c r="R190" s="139"/>
    </row>
    <row r="191" spans="1:18" ht="15.8" customHeight="1">
      <c r="A191" s="139"/>
      <c r="B191" s="139"/>
      <c r="C191" s="139"/>
      <c r="D191" s="139"/>
      <c r="E191" s="139"/>
      <c r="F191" s="139"/>
      <c r="G191" s="139"/>
      <c r="H191" s="139"/>
      <c r="I191" s="139"/>
      <c r="J191" s="139"/>
      <c r="K191" s="139"/>
      <c r="L191" s="139"/>
      <c r="M191" s="139"/>
      <c r="N191" s="139"/>
      <c r="O191" s="139"/>
      <c r="P191" s="139"/>
      <c r="Q191" s="139"/>
      <c r="R191" s="139"/>
    </row>
    <row r="192" spans="1:18" ht="15.8" customHeight="1">
      <c r="A192" s="139"/>
      <c r="B192" s="139"/>
      <c r="C192" s="139"/>
      <c r="D192" s="139"/>
      <c r="E192" s="139"/>
      <c r="F192" s="139"/>
      <c r="G192" s="139"/>
      <c r="H192" s="139"/>
      <c r="I192" s="139"/>
      <c r="J192" s="139"/>
      <c r="K192" s="139"/>
      <c r="L192" s="139"/>
      <c r="M192" s="139"/>
      <c r="N192" s="139"/>
      <c r="O192" s="139"/>
      <c r="P192" s="139"/>
      <c r="Q192" s="139"/>
      <c r="R192" s="139"/>
    </row>
    <row r="193" spans="1:18" ht="15.8" customHeight="1">
      <c r="A193" s="139"/>
      <c r="B193" s="139"/>
      <c r="C193" s="139"/>
      <c r="D193" s="139"/>
      <c r="E193" s="139"/>
      <c r="F193" s="139"/>
      <c r="G193" s="139"/>
      <c r="H193" s="139"/>
      <c r="I193" s="139"/>
      <c r="J193" s="139"/>
      <c r="K193" s="139"/>
      <c r="L193" s="139"/>
      <c r="M193" s="139"/>
      <c r="N193" s="139"/>
      <c r="O193" s="139"/>
      <c r="P193" s="139"/>
      <c r="Q193" s="139"/>
      <c r="R193" s="139"/>
    </row>
    <row r="194" spans="1:18" ht="15.8" customHeight="1">
      <c r="A194" s="139"/>
      <c r="B194" s="139"/>
      <c r="C194" s="139"/>
      <c r="D194" s="139"/>
      <c r="E194" s="139"/>
      <c r="F194" s="139"/>
      <c r="G194" s="139"/>
      <c r="H194" s="139"/>
      <c r="I194" s="139"/>
      <c r="J194" s="139"/>
      <c r="K194" s="139"/>
      <c r="L194" s="139"/>
      <c r="M194" s="139"/>
      <c r="N194" s="139"/>
      <c r="O194" s="139"/>
      <c r="P194" s="139"/>
      <c r="Q194" s="139"/>
      <c r="R194" s="139"/>
    </row>
    <row r="195" spans="1:18" ht="15.8" customHeight="1">
      <c r="A195" s="139"/>
      <c r="B195" s="139"/>
      <c r="C195" s="139"/>
      <c r="D195" s="139"/>
      <c r="E195" s="139"/>
      <c r="F195" s="139"/>
      <c r="G195" s="139"/>
      <c r="H195" s="139"/>
      <c r="I195" s="139"/>
      <c r="J195" s="139"/>
      <c r="K195" s="139"/>
      <c r="L195" s="139"/>
      <c r="M195" s="139"/>
      <c r="N195" s="139"/>
      <c r="O195" s="139"/>
      <c r="P195" s="139"/>
      <c r="Q195" s="139"/>
      <c r="R195" s="139"/>
    </row>
    <row r="196" spans="1:18" ht="15.8" customHeight="1">
      <c r="A196" s="139"/>
      <c r="B196" s="139"/>
      <c r="C196" s="139"/>
      <c r="D196" s="139"/>
      <c r="E196" s="139"/>
      <c r="F196" s="139"/>
      <c r="G196" s="139"/>
      <c r="H196" s="139"/>
      <c r="I196" s="139"/>
      <c r="J196" s="139"/>
      <c r="K196" s="139"/>
      <c r="L196" s="139"/>
      <c r="M196" s="139"/>
      <c r="N196" s="139"/>
      <c r="O196" s="139"/>
      <c r="P196" s="139"/>
      <c r="Q196" s="139"/>
      <c r="R196" s="139"/>
    </row>
    <row r="197" spans="1:18" ht="15.8" customHeight="1">
      <c r="A197" s="139"/>
      <c r="B197" s="139"/>
      <c r="C197" s="139"/>
      <c r="D197" s="139"/>
      <c r="E197" s="139"/>
      <c r="F197" s="139"/>
      <c r="G197" s="139"/>
      <c r="H197" s="139"/>
      <c r="I197" s="139"/>
      <c r="J197" s="139"/>
      <c r="K197" s="139"/>
      <c r="L197" s="139"/>
      <c r="M197" s="139"/>
      <c r="N197" s="139"/>
      <c r="O197" s="139"/>
      <c r="P197" s="139"/>
      <c r="Q197" s="139"/>
      <c r="R197" s="139"/>
    </row>
    <row r="198" spans="1:18" ht="15.8" customHeight="1">
      <c r="A198" s="139"/>
      <c r="B198" s="139"/>
      <c r="C198" s="139"/>
      <c r="D198" s="139"/>
      <c r="E198" s="139"/>
      <c r="F198" s="139"/>
      <c r="G198" s="139"/>
      <c r="H198" s="139"/>
      <c r="I198" s="139"/>
      <c r="J198" s="139"/>
      <c r="K198" s="139"/>
      <c r="L198" s="139"/>
      <c r="M198" s="139"/>
      <c r="N198" s="139"/>
      <c r="O198" s="139"/>
      <c r="P198" s="139"/>
      <c r="Q198" s="139"/>
      <c r="R198" s="139"/>
    </row>
    <row r="199" spans="1:18" ht="15.8" customHeight="1">
      <c r="A199" s="139"/>
      <c r="B199" s="139"/>
      <c r="C199" s="139"/>
      <c r="D199" s="139"/>
      <c r="E199" s="139"/>
      <c r="F199" s="139"/>
      <c r="G199" s="139"/>
      <c r="H199" s="139"/>
      <c r="I199" s="139"/>
      <c r="J199" s="139"/>
      <c r="K199" s="139"/>
      <c r="L199" s="139"/>
      <c r="M199" s="139"/>
      <c r="N199" s="139"/>
      <c r="O199" s="139"/>
      <c r="P199" s="139"/>
      <c r="Q199" s="139"/>
      <c r="R199" s="139"/>
    </row>
    <row r="200" spans="1:18" ht="15.8" customHeight="1">
      <c r="A200" s="139"/>
      <c r="B200" s="139"/>
      <c r="C200" s="139"/>
      <c r="D200" s="139"/>
      <c r="E200" s="139"/>
      <c r="F200" s="139"/>
      <c r="G200" s="139"/>
      <c r="H200" s="139"/>
      <c r="I200" s="139"/>
      <c r="J200" s="139"/>
      <c r="K200" s="139"/>
      <c r="L200" s="139"/>
      <c r="M200" s="139"/>
      <c r="N200" s="139"/>
      <c r="O200" s="139"/>
      <c r="P200" s="139"/>
      <c r="Q200" s="139"/>
      <c r="R200" s="139"/>
    </row>
    <row r="201" spans="1:18" ht="15.8" customHeight="1">
      <c r="A201" s="139"/>
      <c r="B201" s="139"/>
      <c r="C201" s="139"/>
      <c r="D201" s="139"/>
      <c r="E201" s="139"/>
      <c r="F201" s="139"/>
      <c r="G201" s="139"/>
      <c r="H201" s="139"/>
      <c r="I201" s="139"/>
      <c r="J201" s="139"/>
      <c r="K201" s="139"/>
      <c r="L201" s="139"/>
      <c r="M201" s="139"/>
      <c r="N201" s="139"/>
      <c r="O201" s="139"/>
      <c r="P201" s="139"/>
      <c r="Q201" s="139"/>
      <c r="R201" s="139"/>
    </row>
    <row r="202" spans="1:18" ht="15.8" customHeight="1">
      <c r="A202" s="139"/>
      <c r="B202" s="139"/>
      <c r="C202" s="139"/>
      <c r="D202" s="139"/>
      <c r="E202" s="139"/>
      <c r="F202" s="139"/>
      <c r="G202" s="139"/>
      <c r="H202" s="139"/>
      <c r="I202" s="139"/>
      <c r="J202" s="139"/>
      <c r="K202" s="139"/>
      <c r="L202" s="139"/>
      <c r="M202" s="139"/>
      <c r="N202" s="139"/>
      <c r="O202" s="139"/>
      <c r="P202" s="139"/>
      <c r="Q202" s="139"/>
      <c r="R202" s="139"/>
    </row>
    <row r="203" spans="1:18" ht="15.8" customHeight="1">
      <c r="A203" s="139"/>
      <c r="B203" s="139"/>
      <c r="C203" s="139"/>
      <c r="D203" s="139"/>
      <c r="E203" s="139"/>
      <c r="F203" s="139"/>
      <c r="G203" s="139"/>
      <c r="H203" s="139"/>
      <c r="I203" s="139"/>
      <c r="J203" s="139"/>
      <c r="K203" s="139"/>
      <c r="L203" s="139"/>
      <c r="M203" s="139"/>
      <c r="N203" s="139"/>
      <c r="O203" s="139"/>
      <c r="P203" s="139"/>
      <c r="Q203" s="139"/>
      <c r="R203" s="139"/>
    </row>
    <row r="204" spans="1:18" ht="15.8" customHeight="1">
      <c r="A204" s="139"/>
      <c r="B204" s="139"/>
      <c r="C204" s="139"/>
      <c r="D204" s="139"/>
      <c r="E204" s="139"/>
      <c r="F204" s="139"/>
      <c r="G204" s="139"/>
      <c r="H204" s="139"/>
      <c r="I204" s="139"/>
      <c r="J204" s="139"/>
      <c r="K204" s="139"/>
      <c r="L204" s="139"/>
      <c r="M204" s="139"/>
      <c r="N204" s="139"/>
      <c r="O204" s="139"/>
      <c r="P204" s="139"/>
      <c r="Q204" s="139"/>
      <c r="R204" s="139"/>
    </row>
    <row r="205" spans="1:18" ht="15.8" customHeight="1">
      <c r="A205" s="139"/>
      <c r="B205" s="139"/>
      <c r="C205" s="139"/>
      <c r="D205" s="139"/>
      <c r="E205" s="139"/>
      <c r="F205" s="139"/>
      <c r="G205" s="139"/>
      <c r="H205" s="139"/>
      <c r="I205" s="139"/>
      <c r="J205" s="139"/>
      <c r="K205" s="139"/>
      <c r="L205" s="139"/>
      <c r="M205" s="139"/>
      <c r="N205" s="139"/>
      <c r="O205" s="139"/>
      <c r="P205" s="139"/>
      <c r="Q205" s="139"/>
      <c r="R205" s="139"/>
    </row>
    <row r="206" spans="1:18" ht="15.8" customHeight="1">
      <c r="A206" s="139"/>
      <c r="B206" s="139"/>
      <c r="C206" s="139"/>
      <c r="D206" s="139"/>
      <c r="E206" s="139"/>
      <c r="F206" s="139"/>
      <c r="G206" s="139"/>
      <c r="H206" s="139"/>
      <c r="I206" s="139"/>
      <c r="J206" s="139"/>
      <c r="K206" s="139"/>
      <c r="L206" s="139"/>
      <c r="M206" s="139"/>
      <c r="N206" s="139"/>
      <c r="O206" s="139"/>
      <c r="P206" s="139"/>
      <c r="Q206" s="139"/>
      <c r="R206" s="139"/>
    </row>
    <row r="207" spans="1:18" ht="15.8" customHeight="1">
      <c r="A207" s="139"/>
      <c r="B207" s="139"/>
      <c r="C207" s="139"/>
      <c r="D207" s="139"/>
      <c r="E207" s="139"/>
      <c r="F207" s="139"/>
      <c r="G207" s="139"/>
      <c r="H207" s="139"/>
      <c r="I207" s="139"/>
      <c r="J207" s="139"/>
      <c r="K207" s="139"/>
      <c r="L207" s="139"/>
      <c r="M207" s="139"/>
      <c r="N207" s="139"/>
      <c r="O207" s="139"/>
      <c r="P207" s="139"/>
      <c r="Q207" s="139"/>
      <c r="R207" s="139"/>
    </row>
    <row r="208" spans="1:18" ht="15.8" customHeight="1">
      <c r="A208" s="139"/>
      <c r="B208" s="139"/>
      <c r="C208" s="139"/>
      <c r="D208" s="139"/>
      <c r="E208" s="139"/>
      <c r="F208" s="139"/>
      <c r="G208" s="139"/>
      <c r="H208" s="139"/>
      <c r="I208" s="139"/>
      <c r="J208" s="139"/>
      <c r="K208" s="139"/>
      <c r="L208" s="139"/>
      <c r="M208" s="139"/>
      <c r="N208" s="139"/>
      <c r="O208" s="139"/>
      <c r="P208" s="139"/>
      <c r="Q208" s="139"/>
      <c r="R208" s="139"/>
    </row>
    <row r="209" spans="1:18" ht="15.8" customHeight="1">
      <c r="A209" s="139"/>
      <c r="B209" s="139"/>
      <c r="C209" s="139"/>
      <c r="D209" s="139"/>
      <c r="E209" s="139"/>
      <c r="F209" s="139"/>
      <c r="G209" s="139"/>
      <c r="H209" s="139"/>
      <c r="I209" s="139"/>
      <c r="J209" s="139"/>
      <c r="K209" s="139"/>
      <c r="L209" s="139"/>
      <c r="M209" s="139"/>
      <c r="N209" s="139"/>
      <c r="O209" s="139"/>
      <c r="P209" s="139"/>
      <c r="Q209" s="139"/>
      <c r="R209" s="139"/>
    </row>
    <row r="210" spans="1:18" ht="15.8" customHeight="1">
      <c r="A210" s="139"/>
      <c r="B210" s="139"/>
      <c r="C210" s="139"/>
      <c r="D210" s="139"/>
      <c r="E210" s="139"/>
      <c r="F210" s="139"/>
      <c r="G210" s="139"/>
      <c r="H210" s="139"/>
      <c r="I210" s="139"/>
      <c r="J210" s="139"/>
      <c r="K210" s="139"/>
      <c r="L210" s="139"/>
      <c r="M210" s="139"/>
      <c r="N210" s="139"/>
      <c r="O210" s="139"/>
      <c r="P210" s="139"/>
      <c r="Q210" s="139"/>
      <c r="R210" s="139"/>
    </row>
    <row r="211" spans="1:18" ht="15.8" customHeight="1">
      <c r="A211" s="139"/>
      <c r="B211" s="139"/>
      <c r="C211" s="139"/>
      <c r="D211" s="139"/>
      <c r="E211" s="139"/>
      <c r="F211" s="139"/>
      <c r="G211" s="139"/>
      <c r="H211" s="139"/>
      <c r="I211" s="139"/>
      <c r="J211" s="139"/>
      <c r="K211" s="139"/>
      <c r="L211" s="139"/>
      <c r="M211" s="139"/>
      <c r="N211" s="139"/>
      <c r="O211" s="139"/>
      <c r="P211" s="139"/>
      <c r="Q211" s="139"/>
      <c r="R211" s="139"/>
    </row>
    <row r="212" spans="1:18" ht="15.8" customHeight="1">
      <c r="A212" s="139"/>
      <c r="B212" s="139"/>
      <c r="C212" s="139"/>
      <c r="D212" s="139"/>
      <c r="E212" s="139"/>
      <c r="F212" s="139"/>
      <c r="G212" s="139"/>
      <c r="H212" s="139"/>
      <c r="I212" s="139"/>
      <c r="J212" s="139"/>
      <c r="K212" s="139"/>
      <c r="L212" s="139"/>
      <c r="M212" s="139"/>
      <c r="N212" s="139"/>
      <c r="O212" s="139"/>
      <c r="P212" s="139"/>
      <c r="Q212" s="139"/>
      <c r="R212" s="139"/>
    </row>
    <row r="213" spans="1:18" ht="15.8" customHeight="1">
      <c r="A213" s="139"/>
      <c r="B213" s="139"/>
      <c r="C213" s="139"/>
      <c r="D213" s="139"/>
      <c r="E213" s="139"/>
      <c r="F213" s="139"/>
      <c r="G213" s="139"/>
      <c r="H213" s="139"/>
      <c r="I213" s="139"/>
      <c r="J213" s="139"/>
      <c r="K213" s="139"/>
      <c r="L213" s="139"/>
      <c r="M213" s="139"/>
      <c r="N213" s="139"/>
      <c r="O213" s="139"/>
      <c r="P213" s="139"/>
      <c r="Q213" s="139"/>
      <c r="R213" s="139"/>
    </row>
    <row r="214" spans="1:18" ht="15.8" customHeight="1">
      <c r="A214" s="139"/>
      <c r="B214" s="139"/>
      <c r="C214" s="139"/>
      <c r="D214" s="139"/>
      <c r="E214" s="139"/>
      <c r="F214" s="139"/>
      <c r="G214" s="139"/>
      <c r="H214" s="139"/>
      <c r="I214" s="139"/>
      <c r="J214" s="139"/>
      <c r="K214" s="139"/>
      <c r="L214" s="139"/>
      <c r="M214" s="139"/>
      <c r="N214" s="139"/>
      <c r="O214" s="139"/>
      <c r="P214" s="139"/>
      <c r="Q214" s="139"/>
      <c r="R214" s="139"/>
    </row>
    <row r="215" spans="1:18" ht="15.8" customHeight="1">
      <c r="A215" s="139"/>
      <c r="B215" s="139"/>
      <c r="C215" s="139"/>
      <c r="D215" s="139"/>
      <c r="E215" s="139"/>
      <c r="F215" s="139"/>
      <c r="G215" s="139"/>
      <c r="H215" s="139"/>
      <c r="I215" s="139"/>
      <c r="J215" s="139"/>
      <c r="K215" s="139"/>
      <c r="L215" s="139"/>
      <c r="M215" s="139"/>
      <c r="N215" s="139"/>
      <c r="O215" s="139"/>
      <c r="P215" s="139"/>
      <c r="Q215" s="139"/>
      <c r="R215" s="139"/>
    </row>
    <row r="216" spans="1:18" ht="15.8" customHeight="1">
      <c r="A216" s="139"/>
      <c r="B216" s="139"/>
      <c r="C216" s="139"/>
      <c r="D216" s="139"/>
      <c r="E216" s="139"/>
      <c r="F216" s="139"/>
      <c r="G216" s="139"/>
      <c r="H216" s="139"/>
      <c r="I216" s="139"/>
      <c r="J216" s="139"/>
      <c r="K216" s="139"/>
      <c r="L216" s="139"/>
      <c r="M216" s="139"/>
      <c r="N216" s="139"/>
      <c r="O216" s="139"/>
      <c r="P216" s="139"/>
      <c r="Q216" s="139"/>
      <c r="R216" s="139"/>
    </row>
    <row r="217" spans="1:18" ht="15.8" customHeight="1">
      <c r="A217" s="139"/>
      <c r="B217" s="139"/>
      <c r="C217" s="139"/>
      <c r="D217" s="139"/>
      <c r="E217" s="139"/>
      <c r="F217" s="139"/>
      <c r="G217" s="139"/>
      <c r="H217" s="139"/>
      <c r="I217" s="139"/>
      <c r="J217" s="139"/>
      <c r="K217" s="139"/>
      <c r="L217" s="139"/>
      <c r="M217" s="139"/>
      <c r="N217" s="139"/>
      <c r="O217" s="139"/>
      <c r="P217" s="139"/>
      <c r="Q217" s="139"/>
      <c r="R217" s="139"/>
    </row>
    <row r="218" spans="1:18" ht="15.8" customHeight="1">
      <c r="A218" s="139"/>
      <c r="B218" s="139"/>
      <c r="C218" s="139"/>
      <c r="D218" s="139"/>
      <c r="E218" s="139"/>
      <c r="F218" s="139"/>
      <c r="G218" s="139"/>
      <c r="H218" s="139"/>
      <c r="I218" s="139"/>
      <c r="J218" s="139"/>
      <c r="K218" s="139"/>
      <c r="L218" s="139"/>
      <c r="M218" s="139"/>
      <c r="N218" s="139"/>
      <c r="O218" s="139"/>
      <c r="P218" s="139"/>
      <c r="Q218" s="139"/>
      <c r="R218" s="139"/>
    </row>
    <row r="219" spans="1:18" ht="15.8" customHeight="1">
      <c r="A219" s="139"/>
      <c r="B219" s="139"/>
      <c r="C219" s="139"/>
      <c r="D219" s="139"/>
      <c r="E219" s="139"/>
      <c r="F219" s="139"/>
      <c r="G219" s="139"/>
      <c r="H219" s="139"/>
      <c r="I219" s="139"/>
      <c r="J219" s="139"/>
      <c r="K219" s="139"/>
      <c r="L219" s="139"/>
      <c r="M219" s="139"/>
      <c r="N219" s="139"/>
      <c r="O219" s="139"/>
      <c r="P219" s="139"/>
      <c r="Q219" s="139"/>
      <c r="R219" s="139"/>
    </row>
    <row r="220" spans="1:18" ht="15.8" customHeight="1">
      <c r="A220" s="139"/>
      <c r="B220" s="139"/>
      <c r="C220" s="139"/>
      <c r="D220" s="139"/>
      <c r="E220" s="139"/>
      <c r="F220" s="139"/>
      <c r="G220" s="139"/>
      <c r="H220" s="139"/>
      <c r="I220" s="139"/>
      <c r="J220" s="139"/>
      <c r="K220" s="139"/>
      <c r="L220" s="139"/>
      <c r="M220" s="139"/>
      <c r="N220" s="139"/>
      <c r="O220" s="139"/>
      <c r="P220" s="139"/>
      <c r="Q220" s="139"/>
      <c r="R220" s="139"/>
    </row>
    <row r="221" spans="1:18" ht="15.8" customHeight="1">
      <c r="A221" s="139"/>
      <c r="B221" s="139"/>
      <c r="C221" s="139"/>
      <c r="D221" s="139"/>
      <c r="E221" s="139"/>
      <c r="F221" s="139"/>
      <c r="G221" s="139"/>
      <c r="H221" s="139"/>
      <c r="I221" s="139"/>
      <c r="J221" s="139"/>
      <c r="K221" s="139"/>
      <c r="L221" s="139"/>
      <c r="M221" s="139"/>
      <c r="N221" s="139"/>
      <c r="O221" s="139"/>
      <c r="P221" s="139"/>
      <c r="Q221" s="139"/>
      <c r="R221" s="139"/>
    </row>
    <row r="222" spans="1:18" ht="15.8" customHeight="1">
      <c r="A222" s="139"/>
      <c r="B222" s="139"/>
      <c r="C222" s="139"/>
      <c r="D222" s="139"/>
      <c r="E222" s="139"/>
      <c r="F222" s="139"/>
      <c r="G222" s="139"/>
      <c r="H222" s="139"/>
      <c r="I222" s="139"/>
      <c r="J222" s="139"/>
      <c r="K222" s="139"/>
      <c r="L222" s="139"/>
      <c r="M222" s="139"/>
      <c r="N222" s="139"/>
      <c r="O222" s="139"/>
      <c r="P222" s="139"/>
      <c r="Q222" s="139"/>
      <c r="R222" s="139"/>
    </row>
    <row r="223" spans="1:18" ht="15.8" customHeight="1">
      <c r="A223" s="139"/>
      <c r="B223" s="139"/>
      <c r="C223" s="139"/>
      <c r="D223" s="139"/>
      <c r="E223" s="139"/>
      <c r="F223" s="139"/>
      <c r="G223" s="139"/>
      <c r="H223" s="139"/>
      <c r="I223" s="139"/>
      <c r="J223" s="139"/>
      <c r="K223" s="139"/>
      <c r="L223" s="139"/>
      <c r="M223" s="139"/>
      <c r="N223" s="139"/>
      <c r="O223" s="139"/>
      <c r="P223" s="139"/>
      <c r="Q223" s="139"/>
      <c r="R223" s="139"/>
    </row>
    <row r="224" spans="1:18" ht="15.8" customHeight="1">
      <c r="A224" s="139"/>
      <c r="B224" s="139"/>
      <c r="C224" s="139"/>
      <c r="D224" s="139"/>
      <c r="E224" s="139"/>
      <c r="F224" s="139"/>
      <c r="G224" s="139"/>
      <c r="H224" s="139"/>
      <c r="I224" s="139"/>
      <c r="J224" s="139"/>
      <c r="K224" s="139"/>
      <c r="L224" s="139"/>
      <c r="M224" s="139"/>
      <c r="N224" s="139"/>
      <c r="O224" s="139"/>
      <c r="P224" s="139"/>
      <c r="Q224" s="139"/>
      <c r="R224" s="139"/>
    </row>
    <row r="225" spans="1:18" ht="15.8" customHeight="1">
      <c r="A225" s="139"/>
      <c r="B225" s="139"/>
      <c r="C225" s="139"/>
      <c r="D225" s="139"/>
      <c r="E225" s="139"/>
      <c r="F225" s="139"/>
      <c r="G225" s="139"/>
      <c r="H225" s="139"/>
      <c r="I225" s="139"/>
      <c r="J225" s="139"/>
      <c r="K225" s="139"/>
      <c r="L225" s="139"/>
      <c r="M225" s="139"/>
      <c r="N225" s="139"/>
      <c r="O225" s="139"/>
      <c r="P225" s="139"/>
      <c r="Q225" s="139"/>
      <c r="R225" s="139"/>
    </row>
    <row r="226" spans="1:18" ht="15.8" customHeight="1">
      <c r="A226" s="139"/>
      <c r="B226" s="139"/>
      <c r="C226" s="139"/>
      <c r="D226" s="139"/>
      <c r="E226" s="139"/>
      <c r="F226" s="139"/>
      <c r="G226" s="139"/>
      <c r="H226" s="139"/>
      <c r="I226" s="139"/>
      <c r="J226" s="139"/>
      <c r="K226" s="139"/>
      <c r="L226" s="139"/>
      <c r="M226" s="139"/>
      <c r="N226" s="139"/>
      <c r="O226" s="139"/>
      <c r="P226" s="139"/>
      <c r="Q226" s="139"/>
      <c r="R226" s="139"/>
    </row>
    <row r="227" spans="1:18" ht="15.8" customHeight="1">
      <c r="A227" s="139"/>
      <c r="B227" s="139"/>
      <c r="C227" s="139"/>
      <c r="D227" s="139"/>
      <c r="E227" s="139"/>
      <c r="F227" s="139"/>
      <c r="G227" s="139"/>
      <c r="H227" s="139"/>
      <c r="I227" s="139"/>
      <c r="J227" s="139"/>
      <c r="K227" s="139"/>
      <c r="L227" s="139"/>
      <c r="M227" s="139"/>
      <c r="N227" s="139"/>
      <c r="O227" s="139"/>
      <c r="P227" s="139"/>
      <c r="Q227" s="139"/>
      <c r="R227" s="139"/>
    </row>
    <row r="228" spans="1:18" ht="15.8" customHeight="1">
      <c r="A228" s="139"/>
      <c r="B228" s="139"/>
      <c r="C228" s="139"/>
      <c r="D228" s="139"/>
      <c r="E228" s="139"/>
      <c r="F228" s="139"/>
      <c r="G228" s="139"/>
      <c r="H228" s="139"/>
      <c r="I228" s="139"/>
      <c r="J228" s="139"/>
      <c r="K228" s="139"/>
      <c r="L228" s="139"/>
      <c r="M228" s="139"/>
      <c r="N228" s="139"/>
      <c r="O228" s="139"/>
      <c r="P228" s="139"/>
      <c r="Q228" s="139"/>
      <c r="R228" s="139"/>
    </row>
    <row r="229" spans="1:18" ht="15.8" customHeight="1">
      <c r="A229" s="139"/>
      <c r="B229" s="139"/>
      <c r="C229" s="139"/>
      <c r="D229" s="139"/>
      <c r="E229" s="139"/>
      <c r="F229" s="139"/>
      <c r="G229" s="139"/>
      <c r="H229" s="139"/>
      <c r="I229" s="139"/>
      <c r="J229" s="139"/>
      <c r="K229" s="139"/>
      <c r="L229" s="139"/>
      <c r="M229" s="139"/>
      <c r="N229" s="139"/>
      <c r="O229" s="139"/>
      <c r="P229" s="139"/>
      <c r="Q229" s="139"/>
      <c r="R229" s="139"/>
    </row>
    <row r="230" spans="1:18" ht="15.8" customHeight="1">
      <c r="A230" s="139"/>
      <c r="B230" s="139"/>
      <c r="C230" s="139"/>
      <c r="D230" s="139"/>
      <c r="E230" s="139"/>
      <c r="F230" s="139"/>
      <c r="G230" s="139"/>
      <c r="H230" s="139"/>
      <c r="I230" s="139"/>
      <c r="J230" s="139"/>
      <c r="K230" s="139"/>
      <c r="L230" s="139"/>
      <c r="M230" s="139"/>
      <c r="N230" s="139"/>
      <c r="O230" s="139"/>
      <c r="P230" s="139"/>
      <c r="Q230" s="139"/>
      <c r="R230" s="139"/>
    </row>
    <row r="231" spans="1:18" ht="15.8" customHeight="1">
      <c r="A231" s="139"/>
      <c r="B231" s="139"/>
      <c r="C231" s="139"/>
      <c r="D231" s="139"/>
      <c r="E231" s="139"/>
      <c r="F231" s="139"/>
      <c r="G231" s="139"/>
      <c r="H231" s="139"/>
      <c r="I231" s="139"/>
      <c r="J231" s="139"/>
      <c r="K231" s="139"/>
      <c r="L231" s="139"/>
      <c r="M231" s="139"/>
      <c r="N231" s="139"/>
      <c r="O231" s="139"/>
      <c r="P231" s="139"/>
      <c r="Q231" s="139"/>
      <c r="R231" s="139"/>
    </row>
    <row r="232" spans="1:18" ht="15.8" customHeight="1">
      <c r="A232" s="139"/>
      <c r="B232" s="139"/>
      <c r="C232" s="139"/>
      <c r="D232" s="139"/>
      <c r="E232" s="139"/>
      <c r="F232" s="139"/>
      <c r="G232" s="139"/>
      <c r="H232" s="139"/>
      <c r="I232" s="139"/>
      <c r="J232" s="139"/>
      <c r="K232" s="139"/>
      <c r="L232" s="139"/>
      <c r="M232" s="139"/>
      <c r="N232" s="139"/>
      <c r="O232" s="139"/>
      <c r="P232" s="139"/>
      <c r="Q232" s="139"/>
      <c r="R232" s="139"/>
    </row>
    <row r="233" spans="1:18" ht="15.8" customHeight="1">
      <c r="A233" s="139"/>
      <c r="B233" s="139"/>
      <c r="C233" s="139"/>
      <c r="D233" s="139"/>
      <c r="E233" s="139"/>
      <c r="F233" s="139"/>
      <c r="G233" s="139"/>
      <c r="H233" s="139"/>
      <c r="I233" s="139"/>
      <c r="J233" s="139"/>
      <c r="K233" s="139"/>
      <c r="L233" s="139"/>
      <c r="M233" s="139"/>
      <c r="N233" s="139"/>
      <c r="O233" s="139"/>
      <c r="P233" s="139"/>
      <c r="Q233" s="139"/>
      <c r="R233" s="139"/>
    </row>
    <row r="234" spans="1:18" ht="15.8" customHeight="1">
      <c r="A234" s="139"/>
      <c r="B234" s="139"/>
      <c r="C234" s="139"/>
      <c r="D234" s="139"/>
      <c r="E234" s="139"/>
      <c r="F234" s="139"/>
      <c r="G234" s="139"/>
      <c r="H234" s="139"/>
      <c r="I234" s="139"/>
      <c r="J234" s="139"/>
      <c r="K234" s="139"/>
      <c r="L234" s="139"/>
      <c r="M234" s="139"/>
      <c r="N234" s="139"/>
      <c r="O234" s="139"/>
      <c r="P234" s="139"/>
      <c r="Q234" s="139"/>
      <c r="R234" s="139"/>
    </row>
    <row r="235" spans="1:18" ht="15.8" customHeight="1">
      <c r="A235" s="139"/>
      <c r="B235" s="139"/>
      <c r="C235" s="139"/>
      <c r="D235" s="139"/>
      <c r="E235" s="139"/>
      <c r="F235" s="139"/>
      <c r="G235" s="139"/>
      <c r="H235" s="139"/>
      <c r="I235" s="139"/>
      <c r="J235" s="139"/>
      <c r="K235" s="139"/>
      <c r="L235" s="139"/>
      <c r="M235" s="139"/>
      <c r="N235" s="139"/>
      <c r="O235" s="139"/>
      <c r="P235" s="139"/>
      <c r="Q235" s="139"/>
      <c r="R235" s="139"/>
    </row>
    <row r="236" spans="1:18" ht="15.8" customHeight="1">
      <c r="A236" s="139"/>
      <c r="B236" s="139"/>
      <c r="C236" s="139"/>
      <c r="D236" s="139"/>
      <c r="E236" s="139"/>
      <c r="F236" s="139"/>
      <c r="G236" s="139"/>
      <c r="H236" s="139"/>
      <c r="I236" s="139"/>
      <c r="J236" s="139"/>
      <c r="K236" s="139"/>
      <c r="L236" s="139"/>
      <c r="M236" s="139"/>
      <c r="N236" s="139"/>
      <c r="O236" s="139"/>
      <c r="P236" s="139"/>
      <c r="Q236" s="139"/>
      <c r="R236" s="139"/>
    </row>
    <row r="237" spans="1:18" ht="15.8" customHeight="1">
      <c r="A237" s="139"/>
      <c r="B237" s="139"/>
      <c r="C237" s="139"/>
      <c r="D237" s="139"/>
      <c r="E237" s="139"/>
      <c r="F237" s="139"/>
      <c r="G237" s="139"/>
      <c r="H237" s="139"/>
      <c r="I237" s="139"/>
      <c r="J237" s="139"/>
      <c r="K237" s="139"/>
      <c r="L237" s="139"/>
      <c r="M237" s="139"/>
      <c r="N237" s="139"/>
      <c r="O237" s="139"/>
      <c r="P237" s="139"/>
      <c r="Q237" s="139"/>
      <c r="R237" s="139"/>
    </row>
    <row r="238" spans="1:18" ht="15.8" customHeight="1">
      <c r="A238" s="139"/>
      <c r="B238" s="139"/>
      <c r="C238" s="139"/>
      <c r="D238" s="139"/>
      <c r="E238" s="139"/>
      <c r="F238" s="139"/>
      <c r="G238" s="139"/>
      <c r="H238" s="139"/>
      <c r="I238" s="139"/>
      <c r="J238" s="139"/>
      <c r="K238" s="139"/>
      <c r="L238" s="139"/>
      <c r="M238" s="139"/>
      <c r="N238" s="139"/>
      <c r="O238" s="139"/>
      <c r="P238" s="139"/>
      <c r="Q238" s="139"/>
      <c r="R238" s="139"/>
    </row>
    <row r="239" spans="1:18" ht="15.8" customHeight="1">
      <c r="A239" s="139"/>
      <c r="B239" s="139"/>
      <c r="C239" s="139"/>
      <c r="D239" s="139"/>
      <c r="E239" s="139"/>
      <c r="F239" s="139"/>
      <c r="G239" s="139"/>
      <c r="H239" s="139"/>
      <c r="I239" s="139"/>
      <c r="J239" s="139"/>
      <c r="K239" s="139"/>
      <c r="L239" s="139"/>
      <c r="M239" s="139"/>
      <c r="N239" s="139"/>
      <c r="O239" s="139"/>
      <c r="P239" s="139"/>
      <c r="Q239" s="139"/>
      <c r="R239" s="139"/>
    </row>
    <row r="240" spans="1:18" ht="15.8" customHeight="1">
      <c r="A240" s="139"/>
      <c r="B240" s="139"/>
      <c r="C240" s="139"/>
      <c r="D240" s="139"/>
      <c r="E240" s="139"/>
      <c r="F240" s="139"/>
      <c r="G240" s="139"/>
      <c r="H240" s="139"/>
      <c r="I240" s="139"/>
      <c r="J240" s="139"/>
      <c r="K240" s="139"/>
      <c r="L240" s="139"/>
      <c r="M240" s="139"/>
      <c r="N240" s="139"/>
      <c r="O240" s="139"/>
      <c r="P240" s="139"/>
      <c r="Q240" s="139"/>
      <c r="R240" s="139"/>
    </row>
    <row r="241" spans="1:18" ht="15.8" customHeight="1">
      <c r="A241" s="139"/>
      <c r="B241" s="139"/>
      <c r="C241" s="139"/>
      <c r="D241" s="139"/>
      <c r="E241" s="139"/>
      <c r="F241" s="139"/>
      <c r="G241" s="139"/>
      <c r="H241" s="139"/>
      <c r="I241" s="139"/>
      <c r="J241" s="139"/>
      <c r="K241" s="139"/>
      <c r="L241" s="139"/>
      <c r="M241" s="139"/>
      <c r="N241" s="139"/>
      <c r="O241" s="139"/>
      <c r="P241" s="139"/>
      <c r="Q241" s="139"/>
      <c r="R241" s="139"/>
    </row>
    <row r="242" spans="1:18" ht="15.8" customHeight="1">
      <c r="A242" s="139"/>
      <c r="B242" s="139"/>
      <c r="C242" s="139"/>
      <c r="D242" s="139"/>
      <c r="E242" s="139"/>
      <c r="F242" s="139"/>
      <c r="G242" s="139"/>
      <c r="H242" s="139"/>
      <c r="I242" s="139"/>
      <c r="J242" s="139"/>
      <c r="K242" s="139"/>
      <c r="L242" s="139"/>
      <c r="M242" s="139"/>
      <c r="N242" s="139"/>
      <c r="O242" s="139"/>
      <c r="P242" s="139"/>
      <c r="Q242" s="139"/>
      <c r="R242" s="139"/>
    </row>
    <row r="243" spans="1:18" ht="15.8" customHeight="1">
      <c r="A243" s="139"/>
      <c r="B243" s="139"/>
      <c r="C243" s="139"/>
      <c r="D243" s="139"/>
      <c r="E243" s="139"/>
      <c r="F243" s="139"/>
      <c r="G243" s="139"/>
      <c r="H243" s="139"/>
      <c r="I243" s="139"/>
      <c r="J243" s="139"/>
      <c r="K243" s="139"/>
      <c r="L243" s="139"/>
      <c r="M243" s="139"/>
      <c r="N243" s="139"/>
      <c r="O243" s="139"/>
      <c r="P243" s="139"/>
      <c r="Q243" s="139"/>
      <c r="R243" s="139"/>
    </row>
    <row r="244" spans="1:18" ht="15.8" customHeight="1">
      <c r="A244" s="139"/>
      <c r="B244" s="139"/>
      <c r="C244" s="139"/>
      <c r="D244" s="139"/>
      <c r="E244" s="139"/>
      <c r="F244" s="139"/>
      <c r="G244" s="139"/>
      <c r="H244" s="139"/>
      <c r="I244" s="139"/>
      <c r="J244" s="139"/>
      <c r="K244" s="139"/>
      <c r="L244" s="139"/>
      <c r="M244" s="139"/>
      <c r="N244" s="139"/>
      <c r="O244" s="139"/>
      <c r="P244" s="139"/>
      <c r="Q244" s="139"/>
      <c r="R244" s="139"/>
    </row>
    <row r="245" spans="1:18" ht="15.8" customHeight="1">
      <c r="A245" s="139"/>
      <c r="B245" s="139"/>
      <c r="C245" s="139"/>
      <c r="D245" s="139"/>
      <c r="E245" s="139"/>
      <c r="F245" s="139"/>
      <c r="G245" s="139"/>
      <c r="H245" s="139"/>
      <c r="I245" s="139"/>
      <c r="J245" s="139"/>
      <c r="K245" s="139"/>
      <c r="L245" s="139"/>
      <c r="M245" s="139"/>
      <c r="N245" s="139"/>
      <c r="O245" s="139"/>
      <c r="P245" s="139"/>
      <c r="Q245" s="139"/>
      <c r="R245" s="139"/>
    </row>
    <row r="246" spans="1:18" ht="15.8" customHeight="1">
      <c r="A246" s="139"/>
      <c r="B246" s="139"/>
      <c r="C246" s="139"/>
      <c r="D246" s="139"/>
      <c r="E246" s="139"/>
      <c r="F246" s="139"/>
      <c r="G246" s="139"/>
      <c r="H246" s="139"/>
      <c r="I246" s="139"/>
      <c r="J246" s="139"/>
      <c r="K246" s="139"/>
      <c r="L246" s="139"/>
      <c r="M246" s="139"/>
      <c r="N246" s="139"/>
      <c r="O246" s="139"/>
      <c r="P246" s="139"/>
      <c r="Q246" s="139"/>
      <c r="R246" s="139"/>
    </row>
    <row r="247" spans="1:18" ht="15.8" customHeight="1">
      <c r="A247" s="139"/>
      <c r="B247" s="139"/>
      <c r="C247" s="139"/>
      <c r="D247" s="139"/>
      <c r="E247" s="139"/>
      <c r="F247" s="139"/>
      <c r="G247" s="139"/>
      <c r="H247" s="139"/>
      <c r="I247" s="139"/>
      <c r="J247" s="139"/>
      <c r="K247" s="139"/>
      <c r="L247" s="139"/>
      <c r="M247" s="139"/>
      <c r="N247" s="139"/>
      <c r="O247" s="139"/>
      <c r="P247" s="139"/>
      <c r="Q247" s="139"/>
      <c r="R247" s="139"/>
    </row>
    <row r="248" spans="1:18" ht="15.8" customHeight="1">
      <c r="A248" s="139"/>
      <c r="B248" s="139"/>
      <c r="C248" s="139"/>
      <c r="D248" s="139"/>
      <c r="E248" s="139"/>
      <c r="F248" s="139"/>
      <c r="G248" s="139"/>
      <c r="H248" s="139"/>
      <c r="I248" s="139"/>
      <c r="J248" s="139"/>
      <c r="K248" s="139"/>
      <c r="L248" s="139"/>
      <c r="M248" s="139"/>
      <c r="N248" s="139"/>
      <c r="O248" s="139"/>
      <c r="P248" s="139"/>
      <c r="Q248" s="139"/>
      <c r="R248" s="139"/>
    </row>
    <row r="249" spans="1:18" ht="15.8" customHeight="1">
      <c r="A249" s="139"/>
      <c r="B249" s="139"/>
      <c r="C249" s="139"/>
      <c r="D249" s="139"/>
      <c r="E249" s="139"/>
      <c r="F249" s="139"/>
      <c r="G249" s="139"/>
      <c r="H249" s="139"/>
      <c r="I249" s="139"/>
      <c r="J249" s="139"/>
      <c r="K249" s="139"/>
      <c r="L249" s="139"/>
      <c r="M249" s="139"/>
      <c r="N249" s="139"/>
      <c r="O249" s="139"/>
      <c r="P249" s="139"/>
      <c r="Q249" s="139"/>
      <c r="R249" s="139"/>
    </row>
    <row r="250" spans="1:18" ht="15.8" customHeight="1">
      <c r="A250" s="139"/>
      <c r="B250" s="139"/>
      <c r="C250" s="139"/>
      <c r="D250" s="139"/>
      <c r="E250" s="139"/>
      <c r="F250" s="139"/>
      <c r="G250" s="139"/>
      <c r="H250" s="139"/>
      <c r="I250" s="139"/>
      <c r="J250" s="139"/>
      <c r="K250" s="139"/>
      <c r="L250" s="139"/>
      <c r="M250" s="139"/>
      <c r="N250" s="139"/>
      <c r="O250" s="139"/>
      <c r="P250" s="139"/>
      <c r="Q250" s="139"/>
      <c r="R250" s="139"/>
    </row>
    <row r="251" spans="1:18" ht="15.8" customHeight="1">
      <c r="A251" s="139"/>
      <c r="B251" s="139"/>
      <c r="C251" s="139"/>
      <c r="D251" s="139"/>
      <c r="E251" s="139"/>
      <c r="F251" s="139"/>
      <c r="G251" s="139"/>
      <c r="H251" s="139"/>
      <c r="I251" s="139"/>
      <c r="J251" s="139"/>
      <c r="K251" s="139"/>
      <c r="L251" s="139"/>
      <c r="M251" s="139"/>
      <c r="N251" s="139"/>
      <c r="O251" s="139"/>
      <c r="P251" s="139"/>
      <c r="Q251" s="139"/>
      <c r="R251" s="139"/>
    </row>
    <row r="252" spans="1:18" ht="15.8" customHeight="1">
      <c r="A252" s="139"/>
      <c r="B252" s="139"/>
      <c r="C252" s="139"/>
      <c r="D252" s="139"/>
      <c r="E252" s="139"/>
      <c r="F252" s="139"/>
      <c r="G252" s="139"/>
      <c r="H252" s="139"/>
      <c r="I252" s="139"/>
      <c r="J252" s="139"/>
      <c r="K252" s="139"/>
      <c r="L252" s="139"/>
      <c r="M252" s="139"/>
      <c r="N252" s="139"/>
      <c r="O252" s="139"/>
      <c r="P252" s="139"/>
      <c r="Q252" s="139"/>
      <c r="R252" s="139"/>
    </row>
    <row r="253" spans="1:18" ht="15.8" customHeight="1">
      <c r="A253" s="139"/>
      <c r="B253" s="139"/>
      <c r="C253" s="139"/>
      <c r="D253" s="139"/>
      <c r="E253" s="139"/>
      <c r="F253" s="139"/>
      <c r="G253" s="139"/>
      <c r="H253" s="139"/>
      <c r="I253" s="139"/>
      <c r="J253" s="139"/>
      <c r="K253" s="139"/>
      <c r="L253" s="139"/>
      <c r="M253" s="139"/>
      <c r="N253" s="139"/>
      <c r="O253" s="139"/>
      <c r="P253" s="139"/>
      <c r="Q253" s="139"/>
      <c r="R253" s="139"/>
    </row>
    <row r="254" spans="1:18" ht="15.8" customHeight="1">
      <c r="A254" s="139"/>
      <c r="B254" s="139"/>
      <c r="C254" s="139"/>
      <c r="D254" s="139"/>
      <c r="E254" s="139"/>
      <c r="F254" s="139"/>
      <c r="G254" s="139"/>
      <c r="H254" s="139"/>
      <c r="I254" s="139"/>
      <c r="J254" s="139"/>
      <c r="K254" s="139"/>
      <c r="L254" s="139"/>
      <c r="M254" s="139"/>
      <c r="N254" s="139"/>
      <c r="O254" s="139"/>
      <c r="P254" s="139"/>
      <c r="Q254" s="139"/>
      <c r="R254" s="139"/>
    </row>
    <row r="255" spans="1:18" ht="15.8" customHeight="1">
      <c r="A255" s="139"/>
      <c r="B255" s="139"/>
      <c r="C255" s="139"/>
      <c r="D255" s="139"/>
      <c r="E255" s="139"/>
      <c r="F255" s="139"/>
      <c r="G255" s="139"/>
      <c r="H255" s="139"/>
      <c r="I255" s="139"/>
      <c r="J255" s="139"/>
      <c r="K255" s="139"/>
      <c r="L255" s="139"/>
      <c r="M255" s="139"/>
      <c r="N255" s="139"/>
      <c r="O255" s="139"/>
      <c r="P255" s="139"/>
      <c r="Q255" s="139"/>
      <c r="R255" s="139"/>
    </row>
    <row r="256" spans="1:18" ht="15.8" customHeight="1">
      <c r="A256" s="139"/>
      <c r="B256" s="139"/>
      <c r="C256" s="139"/>
      <c r="D256" s="139"/>
      <c r="E256" s="139"/>
      <c r="F256" s="139"/>
      <c r="G256" s="139"/>
      <c r="H256" s="139"/>
      <c r="I256" s="139"/>
      <c r="J256" s="139"/>
      <c r="K256" s="139"/>
      <c r="L256" s="139"/>
      <c r="M256" s="139"/>
      <c r="N256" s="139"/>
      <c r="O256" s="139"/>
      <c r="P256" s="139"/>
      <c r="Q256" s="139"/>
      <c r="R256" s="139"/>
    </row>
    <row r="257" spans="1:18" ht="15.8" customHeight="1">
      <c r="A257" s="139"/>
      <c r="B257" s="139"/>
      <c r="C257" s="139"/>
      <c r="D257" s="139"/>
      <c r="E257" s="139"/>
      <c r="F257" s="139"/>
      <c r="G257" s="139"/>
      <c r="H257" s="139"/>
      <c r="I257" s="139"/>
      <c r="J257" s="139"/>
      <c r="K257" s="139"/>
      <c r="L257" s="139"/>
      <c r="M257" s="139"/>
      <c r="N257" s="139"/>
      <c r="O257" s="139"/>
      <c r="P257" s="139"/>
      <c r="Q257" s="139"/>
      <c r="R257" s="139"/>
    </row>
    <row r="258" spans="1:18" ht="15.8" customHeight="1">
      <c r="A258" s="139"/>
      <c r="B258" s="139"/>
      <c r="C258" s="139"/>
      <c r="D258" s="139"/>
      <c r="E258" s="139"/>
      <c r="F258" s="139"/>
      <c r="G258" s="139"/>
      <c r="H258" s="139"/>
      <c r="I258" s="139"/>
      <c r="J258" s="139"/>
      <c r="K258" s="139"/>
      <c r="L258" s="139"/>
      <c r="M258" s="139"/>
      <c r="N258" s="139"/>
      <c r="O258" s="139"/>
      <c r="P258" s="139"/>
      <c r="Q258" s="139"/>
      <c r="R258" s="139"/>
    </row>
    <row r="259" spans="1:18" ht="15.8" customHeight="1">
      <c r="A259" s="139"/>
      <c r="B259" s="139"/>
      <c r="C259" s="139"/>
      <c r="D259" s="139"/>
      <c r="E259" s="139"/>
      <c r="F259" s="139"/>
      <c r="G259" s="139"/>
      <c r="H259" s="139"/>
      <c r="I259" s="139"/>
      <c r="J259" s="139"/>
      <c r="K259" s="139"/>
      <c r="L259" s="139"/>
      <c r="M259" s="139"/>
      <c r="N259" s="139"/>
      <c r="O259" s="139"/>
      <c r="P259" s="139"/>
      <c r="Q259" s="139"/>
      <c r="R259" s="139"/>
    </row>
    <row r="260" spans="1:18" ht="15.8" customHeight="1">
      <c r="A260" s="139"/>
      <c r="B260" s="139"/>
      <c r="C260" s="139"/>
      <c r="D260" s="139"/>
      <c r="E260" s="139"/>
      <c r="F260" s="139"/>
      <c r="G260" s="139"/>
      <c r="H260" s="139"/>
      <c r="I260" s="139"/>
      <c r="J260" s="139"/>
      <c r="K260" s="139"/>
      <c r="L260" s="139"/>
      <c r="M260" s="139"/>
      <c r="N260" s="139"/>
      <c r="O260" s="139"/>
      <c r="P260" s="139"/>
      <c r="Q260" s="139"/>
      <c r="R260" s="139"/>
    </row>
    <row r="261" spans="1:18" ht="15.8" customHeight="1">
      <c r="A261" s="139"/>
      <c r="B261" s="139"/>
      <c r="C261" s="139"/>
      <c r="D261" s="139"/>
      <c r="E261" s="139"/>
      <c r="F261" s="139"/>
      <c r="G261" s="139"/>
      <c r="H261" s="139"/>
      <c r="I261" s="139"/>
      <c r="J261" s="139"/>
      <c r="K261" s="139"/>
      <c r="L261" s="139"/>
      <c r="M261" s="139"/>
      <c r="N261" s="139"/>
      <c r="O261" s="139"/>
      <c r="P261" s="139"/>
      <c r="Q261" s="139"/>
      <c r="R261" s="139"/>
    </row>
    <row r="262" spans="1:18" ht="15.8" customHeight="1">
      <c r="A262" s="139"/>
      <c r="B262" s="139"/>
      <c r="C262" s="139"/>
      <c r="D262" s="139"/>
      <c r="E262" s="139"/>
      <c r="F262" s="139"/>
      <c r="G262" s="139"/>
      <c r="H262" s="139"/>
      <c r="I262" s="139"/>
      <c r="J262" s="139"/>
      <c r="K262" s="139"/>
      <c r="L262" s="139"/>
      <c r="M262" s="139"/>
      <c r="N262" s="139"/>
      <c r="O262" s="139"/>
      <c r="P262" s="139"/>
      <c r="Q262" s="139"/>
      <c r="R262" s="139"/>
    </row>
    <row r="263" spans="1:18" ht="15.8" customHeight="1">
      <c r="A263" s="139"/>
      <c r="B263" s="139"/>
      <c r="C263" s="139"/>
      <c r="D263" s="139"/>
      <c r="E263" s="139"/>
      <c r="F263" s="139"/>
      <c r="G263" s="139"/>
      <c r="H263" s="139"/>
      <c r="I263" s="139"/>
      <c r="J263" s="139"/>
      <c r="K263" s="139"/>
      <c r="L263" s="139"/>
      <c r="M263" s="139"/>
      <c r="N263" s="139"/>
      <c r="O263" s="139"/>
      <c r="P263" s="139"/>
      <c r="Q263" s="139"/>
      <c r="R263" s="139"/>
    </row>
    <row r="264" spans="1:18" ht="15.8" customHeight="1">
      <c r="A264" s="139"/>
      <c r="B264" s="139"/>
      <c r="C264" s="139"/>
      <c r="D264" s="139"/>
      <c r="E264" s="139"/>
      <c r="F264" s="139"/>
      <c r="G264" s="139"/>
      <c r="H264" s="139"/>
      <c r="I264" s="139"/>
      <c r="J264" s="139"/>
      <c r="K264" s="139"/>
      <c r="L264" s="139"/>
      <c r="M264" s="139"/>
      <c r="N264" s="139"/>
      <c r="O264" s="139"/>
      <c r="P264" s="139"/>
      <c r="Q264" s="139"/>
      <c r="R264" s="139"/>
    </row>
    <row r="265" spans="1:18" ht="15.8" customHeight="1">
      <c r="A265" s="139"/>
      <c r="B265" s="139"/>
      <c r="C265" s="139"/>
      <c r="D265" s="139"/>
      <c r="E265" s="139"/>
      <c r="F265" s="139"/>
      <c r="G265" s="139"/>
      <c r="H265" s="139"/>
      <c r="I265" s="139"/>
      <c r="J265" s="139"/>
      <c r="K265" s="139"/>
      <c r="L265" s="139"/>
      <c r="M265" s="139"/>
      <c r="N265" s="139"/>
      <c r="O265" s="139"/>
      <c r="P265" s="139"/>
      <c r="Q265" s="139"/>
      <c r="R265" s="139"/>
    </row>
    <row r="266" spans="1:18" ht="15.8" customHeight="1">
      <c r="A266" s="139"/>
      <c r="B266" s="139"/>
      <c r="C266" s="139"/>
      <c r="D266" s="139"/>
      <c r="E266" s="139"/>
      <c r="F266" s="139"/>
      <c r="G266" s="139"/>
      <c r="H266" s="139"/>
      <c r="I266" s="139"/>
      <c r="J266" s="139"/>
      <c r="K266" s="139"/>
      <c r="L266" s="139"/>
      <c r="M266" s="139"/>
      <c r="N266" s="139"/>
      <c r="O266" s="139"/>
      <c r="P266" s="139"/>
      <c r="Q266" s="139"/>
      <c r="R266" s="139"/>
    </row>
    <row r="267" spans="1:18" ht="15.8" customHeight="1">
      <c r="A267" s="139"/>
      <c r="B267" s="139"/>
      <c r="C267" s="139"/>
      <c r="D267" s="139"/>
      <c r="E267" s="139"/>
      <c r="F267" s="139"/>
      <c r="G267" s="139"/>
      <c r="H267" s="139"/>
      <c r="I267" s="139"/>
      <c r="J267" s="139"/>
      <c r="K267" s="139"/>
      <c r="L267" s="139"/>
      <c r="M267" s="139"/>
      <c r="N267" s="139"/>
      <c r="O267" s="139"/>
      <c r="P267" s="139"/>
      <c r="Q267" s="139"/>
      <c r="R267" s="139"/>
    </row>
    <row r="268" spans="1:18" ht="15.8" customHeight="1">
      <c r="A268" s="139"/>
      <c r="B268" s="139"/>
      <c r="C268" s="139"/>
      <c r="D268" s="139"/>
      <c r="E268" s="139"/>
      <c r="F268" s="139"/>
      <c r="G268" s="139"/>
      <c r="H268" s="139"/>
      <c r="I268" s="139"/>
      <c r="J268" s="139"/>
      <c r="K268" s="139"/>
      <c r="L268" s="139"/>
      <c r="M268" s="139"/>
      <c r="N268" s="139"/>
      <c r="O268" s="139"/>
      <c r="P268" s="139"/>
      <c r="Q268" s="139"/>
      <c r="R268" s="139"/>
    </row>
    <row r="269" spans="1:18" ht="15.8" customHeight="1">
      <c r="A269" s="139"/>
      <c r="B269" s="139"/>
      <c r="C269" s="139"/>
      <c r="D269" s="139"/>
      <c r="E269" s="139"/>
      <c r="F269" s="139"/>
      <c r="G269" s="139"/>
      <c r="H269" s="139"/>
      <c r="I269" s="139"/>
      <c r="J269" s="139"/>
      <c r="K269" s="139"/>
      <c r="L269" s="139"/>
      <c r="M269" s="139"/>
      <c r="N269" s="139"/>
      <c r="O269" s="139"/>
      <c r="P269" s="139"/>
      <c r="Q269" s="139"/>
      <c r="R269" s="139"/>
    </row>
    <row r="270" spans="1:18" ht="15.8" customHeight="1">
      <c r="A270" s="139"/>
      <c r="B270" s="139"/>
      <c r="C270" s="139"/>
      <c r="D270" s="139"/>
      <c r="E270" s="139"/>
      <c r="F270" s="139"/>
      <c r="G270" s="139"/>
      <c r="H270" s="139"/>
      <c r="I270" s="139"/>
      <c r="J270" s="139"/>
      <c r="K270" s="139"/>
      <c r="L270" s="139"/>
      <c r="M270" s="139"/>
      <c r="N270" s="139"/>
      <c r="O270" s="139"/>
      <c r="P270" s="139"/>
      <c r="Q270" s="139"/>
      <c r="R270" s="139"/>
    </row>
    <row r="271" spans="1:18" ht="15.8" customHeight="1">
      <c r="A271" s="139"/>
      <c r="B271" s="139"/>
      <c r="C271" s="139"/>
      <c r="D271" s="139"/>
      <c r="E271" s="139"/>
      <c r="F271" s="139"/>
      <c r="G271" s="139"/>
      <c r="H271" s="139"/>
      <c r="I271" s="139"/>
      <c r="J271" s="139"/>
      <c r="K271" s="139"/>
      <c r="L271" s="139"/>
      <c r="M271" s="139"/>
      <c r="N271" s="139"/>
      <c r="O271" s="139"/>
      <c r="P271" s="139"/>
      <c r="Q271" s="139"/>
      <c r="R271" s="139"/>
    </row>
    <row r="272" spans="1:18" ht="15.8" customHeight="1">
      <c r="A272" s="139"/>
      <c r="B272" s="139"/>
      <c r="C272" s="139"/>
      <c r="D272" s="139"/>
      <c r="E272" s="139"/>
      <c r="F272" s="139"/>
      <c r="G272" s="139"/>
      <c r="H272" s="139"/>
      <c r="I272" s="139"/>
      <c r="J272" s="139"/>
      <c r="K272" s="139"/>
      <c r="L272" s="139"/>
      <c r="M272" s="139"/>
      <c r="N272" s="139"/>
      <c r="O272" s="139"/>
      <c r="P272" s="139"/>
      <c r="Q272" s="139"/>
      <c r="R272" s="139"/>
    </row>
    <row r="273" spans="1:18" ht="15.8" customHeight="1">
      <c r="A273" s="139"/>
      <c r="B273" s="139"/>
      <c r="C273" s="139"/>
      <c r="D273" s="139"/>
      <c r="E273" s="139"/>
      <c r="F273" s="139"/>
      <c r="G273" s="139"/>
      <c r="H273" s="139"/>
      <c r="I273" s="139"/>
      <c r="J273" s="139"/>
      <c r="K273" s="139"/>
      <c r="L273" s="139"/>
      <c r="M273" s="139"/>
      <c r="N273" s="139"/>
      <c r="O273" s="139"/>
      <c r="P273" s="139"/>
      <c r="Q273" s="139"/>
      <c r="R273" s="139"/>
    </row>
    <row r="274" spans="1:18" ht="15.8" customHeight="1">
      <c r="A274" s="139"/>
      <c r="B274" s="139"/>
      <c r="C274" s="139"/>
      <c r="D274" s="139"/>
      <c r="E274" s="139"/>
      <c r="F274" s="139"/>
      <c r="G274" s="139"/>
      <c r="H274" s="139"/>
      <c r="I274" s="139"/>
      <c r="J274" s="139"/>
      <c r="K274" s="139"/>
      <c r="L274" s="139"/>
      <c r="M274" s="139"/>
      <c r="N274" s="139"/>
      <c r="O274" s="139"/>
      <c r="P274" s="139"/>
      <c r="Q274" s="139"/>
      <c r="R274" s="139"/>
    </row>
    <row r="275" spans="1:18" ht="15.8" customHeight="1">
      <c r="A275" s="139"/>
      <c r="B275" s="139"/>
      <c r="C275" s="139"/>
      <c r="D275" s="139"/>
      <c r="E275" s="139"/>
      <c r="F275" s="139"/>
      <c r="G275" s="139"/>
      <c r="H275" s="139"/>
      <c r="I275" s="139"/>
      <c r="J275" s="139"/>
      <c r="K275" s="139"/>
      <c r="L275" s="139"/>
      <c r="M275" s="139"/>
      <c r="N275" s="139"/>
      <c r="O275" s="139"/>
      <c r="P275" s="139"/>
      <c r="Q275" s="139"/>
      <c r="R275" s="139"/>
    </row>
    <row r="276" spans="1:18" ht="15.8" customHeight="1">
      <c r="A276" s="139"/>
      <c r="B276" s="139"/>
      <c r="C276" s="139"/>
      <c r="D276" s="139"/>
      <c r="E276" s="139"/>
      <c r="F276" s="139"/>
      <c r="G276" s="139"/>
      <c r="H276" s="139"/>
      <c r="I276" s="139"/>
      <c r="J276" s="139"/>
      <c r="K276" s="139"/>
      <c r="L276" s="139"/>
      <c r="M276" s="139"/>
      <c r="N276" s="139"/>
      <c r="O276" s="139"/>
      <c r="P276" s="139"/>
      <c r="Q276" s="139"/>
      <c r="R276" s="139"/>
    </row>
    <row r="277" spans="1:18" ht="15.8" customHeight="1">
      <c r="A277" s="139"/>
      <c r="B277" s="139"/>
      <c r="C277" s="139"/>
      <c r="D277" s="139"/>
      <c r="E277" s="139"/>
      <c r="F277" s="139"/>
      <c r="G277" s="139"/>
      <c r="H277" s="139"/>
      <c r="I277" s="139"/>
      <c r="J277" s="139"/>
      <c r="K277" s="139"/>
      <c r="L277" s="139"/>
      <c r="M277" s="139"/>
      <c r="N277" s="139"/>
      <c r="O277" s="139"/>
      <c r="P277" s="139"/>
      <c r="Q277" s="139"/>
      <c r="R277" s="139"/>
    </row>
    <row r="278" spans="1:18" ht="15.8" customHeight="1">
      <c r="A278" s="139"/>
      <c r="B278" s="139"/>
      <c r="C278" s="139"/>
      <c r="D278" s="139"/>
      <c r="E278" s="139"/>
      <c r="F278" s="139"/>
      <c r="G278" s="139"/>
      <c r="H278" s="139"/>
      <c r="I278" s="139"/>
      <c r="J278" s="139"/>
      <c r="K278" s="139"/>
      <c r="L278" s="139"/>
      <c r="M278" s="139"/>
      <c r="N278" s="139"/>
      <c r="O278" s="139"/>
      <c r="P278" s="139"/>
      <c r="Q278" s="139"/>
      <c r="R278" s="139"/>
    </row>
    <row r="279" spans="1:18" ht="15.8" customHeight="1">
      <c r="A279" s="139"/>
      <c r="B279" s="139"/>
      <c r="C279" s="139"/>
      <c r="D279" s="139"/>
      <c r="E279" s="139"/>
      <c r="F279" s="139"/>
      <c r="G279" s="139"/>
      <c r="H279" s="139"/>
      <c r="I279" s="139"/>
      <c r="J279" s="139"/>
      <c r="K279" s="139"/>
      <c r="L279" s="139"/>
      <c r="M279" s="139"/>
      <c r="N279" s="139"/>
      <c r="O279" s="139"/>
      <c r="P279" s="139"/>
      <c r="Q279" s="139"/>
      <c r="R279" s="139"/>
    </row>
    <row r="280" spans="1:18" ht="15.8" customHeight="1">
      <c r="A280" s="139"/>
      <c r="B280" s="139"/>
      <c r="C280" s="139"/>
      <c r="D280" s="139"/>
      <c r="E280" s="139"/>
      <c r="F280" s="139"/>
      <c r="G280" s="139"/>
      <c r="H280" s="139"/>
      <c r="I280" s="139"/>
      <c r="J280" s="139"/>
      <c r="K280" s="139"/>
      <c r="L280" s="139"/>
      <c r="M280" s="139"/>
      <c r="N280" s="139"/>
      <c r="O280" s="139"/>
      <c r="P280" s="139"/>
      <c r="Q280" s="139"/>
      <c r="R280" s="139"/>
    </row>
    <row r="281" spans="1:18" ht="15.8" customHeight="1">
      <c r="A281" s="139"/>
      <c r="B281" s="139"/>
      <c r="C281" s="139"/>
      <c r="D281" s="139"/>
      <c r="E281" s="139"/>
      <c r="F281" s="139"/>
      <c r="G281" s="139"/>
      <c r="H281" s="139"/>
      <c r="I281" s="139"/>
      <c r="J281" s="139"/>
      <c r="K281" s="139"/>
      <c r="L281" s="139"/>
      <c r="M281" s="139"/>
      <c r="N281" s="139"/>
      <c r="O281" s="139"/>
      <c r="P281" s="139"/>
      <c r="Q281" s="139"/>
      <c r="R281" s="139"/>
    </row>
    <row r="282" spans="1:18" ht="15.8" customHeight="1">
      <c r="A282" s="139"/>
      <c r="B282" s="139"/>
      <c r="C282" s="139"/>
      <c r="D282" s="139"/>
      <c r="E282" s="139"/>
      <c r="F282" s="139"/>
      <c r="G282" s="139"/>
      <c r="H282" s="139"/>
      <c r="I282" s="139"/>
      <c r="J282" s="139"/>
      <c r="K282" s="139"/>
      <c r="L282" s="139"/>
      <c r="M282" s="139"/>
      <c r="N282" s="139"/>
      <c r="O282" s="139"/>
      <c r="P282" s="139"/>
      <c r="Q282" s="139"/>
      <c r="R282" s="139"/>
    </row>
    <row r="283" spans="1:18" ht="15.8" customHeight="1">
      <c r="A283" s="139"/>
      <c r="B283" s="139"/>
      <c r="C283" s="139"/>
      <c r="D283" s="139"/>
      <c r="E283" s="139"/>
      <c r="F283" s="139"/>
      <c r="G283" s="139"/>
      <c r="H283" s="139"/>
      <c r="I283" s="139"/>
      <c r="J283" s="139"/>
      <c r="K283" s="139"/>
      <c r="L283" s="139"/>
      <c r="M283" s="139"/>
      <c r="N283" s="139"/>
      <c r="O283" s="139"/>
      <c r="P283" s="139"/>
      <c r="Q283" s="139"/>
      <c r="R283" s="139"/>
    </row>
    <row r="284" spans="1:18" ht="15.8" customHeight="1">
      <c r="A284" s="139"/>
      <c r="B284" s="139"/>
      <c r="C284" s="139"/>
      <c r="D284" s="139"/>
      <c r="E284" s="139"/>
      <c r="F284" s="139"/>
      <c r="G284" s="139"/>
      <c r="H284" s="139"/>
      <c r="I284" s="139"/>
      <c r="J284" s="139"/>
      <c r="K284" s="139"/>
      <c r="L284" s="139"/>
      <c r="M284" s="139"/>
      <c r="N284" s="139"/>
      <c r="O284" s="139"/>
      <c r="P284" s="139"/>
      <c r="Q284" s="139"/>
      <c r="R284" s="139"/>
    </row>
    <row r="285" spans="1:18" ht="15.8" customHeight="1">
      <c r="A285" s="139"/>
      <c r="B285" s="139"/>
      <c r="C285" s="139"/>
      <c r="D285" s="139"/>
      <c r="E285" s="139"/>
      <c r="F285" s="139"/>
      <c r="G285" s="139"/>
      <c r="H285" s="139"/>
      <c r="I285" s="139"/>
      <c r="J285" s="139"/>
      <c r="K285" s="139"/>
      <c r="L285" s="139"/>
      <c r="M285" s="139"/>
      <c r="N285" s="139"/>
      <c r="O285" s="139"/>
      <c r="P285" s="139"/>
      <c r="Q285" s="139"/>
      <c r="R285" s="139"/>
    </row>
    <row r="286" spans="1:18" ht="15.8" customHeight="1">
      <c r="A286" s="139"/>
      <c r="B286" s="139"/>
      <c r="C286" s="139"/>
      <c r="D286" s="139"/>
      <c r="E286" s="139"/>
      <c r="F286" s="139"/>
      <c r="G286" s="139"/>
      <c r="H286" s="139"/>
      <c r="I286" s="139"/>
      <c r="J286" s="139"/>
      <c r="K286" s="139"/>
      <c r="L286" s="139"/>
      <c r="M286" s="139"/>
      <c r="N286" s="139"/>
      <c r="O286" s="139"/>
      <c r="P286" s="139"/>
      <c r="Q286" s="139"/>
      <c r="R286" s="139"/>
    </row>
    <row r="287" spans="1:18" ht="15.8" customHeight="1">
      <c r="A287" s="139"/>
      <c r="B287" s="139"/>
      <c r="C287" s="139"/>
      <c r="D287" s="139"/>
      <c r="E287" s="139"/>
      <c r="F287" s="139"/>
      <c r="G287" s="139"/>
      <c r="H287" s="139"/>
      <c r="I287" s="139"/>
      <c r="J287" s="139"/>
      <c r="K287" s="139"/>
      <c r="L287" s="139"/>
      <c r="M287" s="139"/>
      <c r="N287" s="139"/>
      <c r="O287" s="139"/>
      <c r="P287" s="139"/>
      <c r="Q287" s="139"/>
      <c r="R287" s="139"/>
    </row>
    <row r="288" spans="1:18" ht="15.8" customHeight="1">
      <c r="A288" s="139"/>
      <c r="B288" s="139"/>
      <c r="C288" s="139"/>
      <c r="D288" s="139"/>
      <c r="E288" s="139"/>
      <c r="F288" s="139"/>
      <c r="G288" s="139"/>
      <c r="H288" s="139"/>
      <c r="I288" s="139"/>
      <c r="J288" s="139"/>
      <c r="K288" s="139"/>
      <c r="L288" s="139"/>
      <c r="M288" s="139"/>
      <c r="N288" s="139"/>
      <c r="O288" s="139"/>
      <c r="P288" s="139"/>
      <c r="Q288" s="139"/>
      <c r="R288" s="139"/>
    </row>
    <row r="289" spans="1:18" ht="15.8" customHeight="1">
      <c r="A289" s="139"/>
      <c r="B289" s="139"/>
      <c r="C289" s="139"/>
      <c r="D289" s="139"/>
      <c r="E289" s="139"/>
      <c r="F289" s="139"/>
      <c r="G289" s="139"/>
      <c r="H289" s="139"/>
      <c r="I289" s="139"/>
      <c r="J289" s="139"/>
      <c r="K289" s="139"/>
      <c r="L289" s="139"/>
      <c r="M289" s="139"/>
      <c r="N289" s="139"/>
      <c r="O289" s="139"/>
      <c r="P289" s="139"/>
      <c r="Q289" s="139"/>
      <c r="R289" s="139"/>
    </row>
    <row r="290" spans="1:18" ht="15.8" customHeight="1">
      <c r="A290" s="139"/>
      <c r="B290" s="139"/>
      <c r="C290" s="139"/>
      <c r="D290" s="139"/>
      <c r="E290" s="139"/>
      <c r="F290" s="139"/>
      <c r="G290" s="139"/>
      <c r="H290" s="139"/>
      <c r="I290" s="139"/>
      <c r="J290" s="139"/>
      <c r="K290" s="139"/>
      <c r="L290" s="139"/>
      <c r="M290" s="139"/>
      <c r="N290" s="139"/>
      <c r="O290" s="139"/>
      <c r="P290" s="139"/>
      <c r="Q290" s="139"/>
      <c r="R290" s="139"/>
    </row>
    <row r="291" spans="1:18" ht="15.8" customHeight="1">
      <c r="A291" s="139"/>
      <c r="B291" s="139"/>
      <c r="C291" s="139"/>
      <c r="D291" s="139"/>
      <c r="E291" s="139"/>
      <c r="F291" s="139"/>
      <c r="G291" s="139"/>
      <c r="H291" s="139"/>
      <c r="I291" s="139"/>
      <c r="J291" s="139"/>
      <c r="K291" s="139"/>
      <c r="L291" s="139"/>
      <c r="M291" s="139"/>
      <c r="N291" s="139"/>
      <c r="O291" s="139"/>
      <c r="P291" s="139"/>
      <c r="Q291" s="139"/>
      <c r="R291" s="139"/>
    </row>
    <row r="292" spans="1:18" ht="15.8" customHeight="1">
      <c r="A292" s="139"/>
      <c r="B292" s="139"/>
      <c r="C292" s="139"/>
      <c r="D292" s="139"/>
      <c r="E292" s="139"/>
      <c r="F292" s="139"/>
      <c r="G292" s="139"/>
      <c r="H292" s="139"/>
      <c r="I292" s="139"/>
      <c r="J292" s="139"/>
      <c r="K292" s="139"/>
      <c r="L292" s="139"/>
      <c r="M292" s="139"/>
      <c r="N292" s="139"/>
      <c r="O292" s="139"/>
      <c r="P292" s="139"/>
      <c r="Q292" s="139"/>
      <c r="R292" s="139"/>
    </row>
    <row r="293" spans="1:18" ht="15.8" customHeight="1">
      <c r="A293" s="139"/>
      <c r="B293" s="139"/>
      <c r="C293" s="139"/>
      <c r="D293" s="139"/>
      <c r="E293" s="139"/>
      <c r="F293" s="139"/>
      <c r="G293" s="139"/>
      <c r="H293" s="139"/>
      <c r="I293" s="139"/>
      <c r="J293" s="139"/>
      <c r="K293" s="139"/>
      <c r="L293" s="139"/>
      <c r="M293" s="139"/>
      <c r="N293" s="139"/>
      <c r="O293" s="139"/>
      <c r="P293" s="139"/>
      <c r="Q293" s="139"/>
      <c r="R293" s="139"/>
    </row>
    <row r="294" spans="1:18" ht="15.8" customHeight="1">
      <c r="A294" s="139"/>
      <c r="B294" s="139"/>
      <c r="C294" s="139"/>
      <c r="D294" s="139"/>
      <c r="E294" s="139"/>
      <c r="F294" s="139"/>
      <c r="G294" s="139"/>
      <c r="H294" s="139"/>
      <c r="I294" s="139"/>
      <c r="J294" s="139"/>
      <c r="K294" s="139"/>
      <c r="L294" s="139"/>
      <c r="M294" s="139"/>
      <c r="N294" s="139"/>
      <c r="O294" s="139"/>
      <c r="P294" s="139"/>
      <c r="Q294" s="139"/>
      <c r="R294" s="139"/>
    </row>
    <row r="295" spans="1:18" ht="15.8" customHeight="1">
      <c r="A295" s="139"/>
      <c r="B295" s="139"/>
      <c r="C295" s="139"/>
      <c r="D295" s="139"/>
      <c r="E295" s="139"/>
      <c r="F295" s="139"/>
      <c r="G295" s="139"/>
      <c r="H295" s="139"/>
      <c r="I295" s="139"/>
      <c r="J295" s="139"/>
      <c r="K295" s="139"/>
      <c r="L295" s="139"/>
      <c r="M295" s="139"/>
      <c r="N295" s="139"/>
      <c r="O295" s="139"/>
      <c r="P295" s="139"/>
      <c r="Q295" s="139"/>
      <c r="R295" s="139"/>
    </row>
    <row r="296" spans="1:18" ht="15.8" customHeight="1">
      <c r="A296" s="139"/>
      <c r="B296" s="139"/>
      <c r="C296" s="139"/>
      <c r="D296" s="139"/>
      <c r="E296" s="139"/>
      <c r="F296" s="139"/>
      <c r="G296" s="139"/>
      <c r="H296" s="139"/>
      <c r="I296" s="139"/>
      <c r="J296" s="139"/>
      <c r="K296" s="139"/>
      <c r="L296" s="139"/>
      <c r="M296" s="139"/>
      <c r="N296" s="139"/>
      <c r="O296" s="139"/>
      <c r="P296" s="139"/>
      <c r="Q296" s="139"/>
      <c r="R296" s="139"/>
    </row>
    <row r="297" spans="1:18" ht="15.8" customHeight="1">
      <c r="A297" s="139"/>
      <c r="B297" s="139"/>
      <c r="C297" s="139"/>
      <c r="D297" s="139"/>
      <c r="E297" s="139"/>
      <c r="F297" s="139"/>
      <c r="G297" s="139"/>
      <c r="H297" s="139"/>
      <c r="I297" s="139"/>
      <c r="J297" s="139"/>
      <c r="K297" s="139"/>
      <c r="L297" s="139"/>
      <c r="M297" s="139"/>
      <c r="N297" s="139"/>
      <c r="O297" s="139"/>
      <c r="P297" s="139"/>
      <c r="Q297" s="139"/>
      <c r="R297" s="139"/>
    </row>
    <row r="298" spans="1:18" ht="15.8" customHeight="1">
      <c r="A298" s="139"/>
      <c r="B298" s="139"/>
      <c r="C298" s="139"/>
      <c r="D298" s="139"/>
      <c r="E298" s="139"/>
      <c r="F298" s="139"/>
      <c r="G298" s="139"/>
      <c r="H298" s="139"/>
      <c r="I298" s="139"/>
      <c r="J298" s="139"/>
      <c r="K298" s="139"/>
      <c r="L298" s="139"/>
      <c r="M298" s="139"/>
      <c r="N298" s="139"/>
      <c r="O298" s="139"/>
      <c r="P298" s="139"/>
      <c r="Q298" s="139"/>
      <c r="R298" s="139"/>
    </row>
    <row r="299" spans="1:18" ht="15.8" customHeight="1">
      <c r="A299" s="139"/>
      <c r="B299" s="139"/>
      <c r="C299" s="139"/>
      <c r="D299" s="139"/>
      <c r="E299" s="139"/>
      <c r="F299" s="139"/>
      <c r="G299" s="139"/>
      <c r="H299" s="139"/>
      <c r="I299" s="139"/>
      <c r="J299" s="139"/>
      <c r="K299" s="139"/>
      <c r="L299" s="139"/>
      <c r="M299" s="139"/>
      <c r="N299" s="139"/>
      <c r="O299" s="139"/>
      <c r="P299" s="139"/>
      <c r="Q299" s="139"/>
      <c r="R299" s="139"/>
    </row>
    <row r="300" spans="1:18" ht="15.8" customHeight="1">
      <c r="A300" s="139"/>
      <c r="B300" s="139"/>
      <c r="C300" s="139"/>
      <c r="D300" s="139"/>
      <c r="E300" s="139"/>
      <c r="F300" s="139"/>
      <c r="G300" s="139"/>
      <c r="H300" s="139"/>
      <c r="I300" s="139"/>
      <c r="J300" s="139"/>
      <c r="K300" s="139"/>
      <c r="L300" s="139"/>
      <c r="M300" s="139"/>
      <c r="N300" s="139"/>
      <c r="O300" s="139"/>
      <c r="P300" s="139"/>
      <c r="Q300" s="139"/>
      <c r="R300" s="139"/>
    </row>
    <row r="301" spans="1:18" ht="15.8" customHeight="1">
      <c r="A301" s="139"/>
      <c r="B301" s="139"/>
      <c r="C301" s="139"/>
      <c r="D301" s="139"/>
      <c r="E301" s="139"/>
      <c r="F301" s="139"/>
      <c r="G301" s="139"/>
      <c r="H301" s="139"/>
      <c r="I301" s="139"/>
      <c r="J301" s="139"/>
      <c r="K301" s="139"/>
      <c r="L301" s="139"/>
      <c r="M301" s="139"/>
      <c r="N301" s="139"/>
      <c r="O301" s="139"/>
      <c r="P301" s="139"/>
      <c r="Q301" s="139"/>
      <c r="R301" s="139"/>
    </row>
    <row r="302" spans="1:18" ht="15.8" customHeight="1">
      <c r="A302" s="139"/>
      <c r="B302" s="139"/>
      <c r="C302" s="139"/>
      <c r="D302" s="139"/>
      <c r="E302" s="139"/>
      <c r="F302" s="139"/>
      <c r="G302" s="139"/>
      <c r="H302" s="139"/>
      <c r="I302" s="139"/>
      <c r="J302" s="139"/>
      <c r="K302" s="139"/>
      <c r="L302" s="139"/>
      <c r="M302" s="139"/>
      <c r="N302" s="139"/>
      <c r="O302" s="139"/>
      <c r="P302" s="139"/>
      <c r="Q302" s="139"/>
      <c r="R302" s="139"/>
    </row>
    <row r="303" spans="1:18" ht="15.8" customHeight="1">
      <c r="A303" s="139"/>
      <c r="B303" s="139"/>
      <c r="C303" s="139"/>
      <c r="D303" s="139"/>
      <c r="E303" s="139"/>
      <c r="F303" s="139"/>
      <c r="G303" s="139"/>
      <c r="H303" s="139"/>
      <c r="I303" s="139"/>
      <c r="J303" s="139"/>
      <c r="K303" s="139"/>
      <c r="L303" s="139"/>
      <c r="M303" s="139"/>
      <c r="N303" s="139"/>
      <c r="O303" s="139"/>
      <c r="P303" s="139"/>
      <c r="Q303" s="139"/>
      <c r="R303" s="139"/>
    </row>
    <row r="304" spans="1:18" ht="15.8" customHeight="1">
      <c r="A304" s="139"/>
      <c r="B304" s="139"/>
      <c r="C304" s="139"/>
      <c r="D304" s="139"/>
      <c r="E304" s="139"/>
      <c r="F304" s="139"/>
      <c r="G304" s="139"/>
      <c r="H304" s="139"/>
      <c r="I304" s="139"/>
      <c r="J304" s="139"/>
      <c r="K304" s="139"/>
      <c r="L304" s="139"/>
      <c r="M304" s="139"/>
      <c r="N304" s="139"/>
      <c r="O304" s="139"/>
      <c r="P304" s="139"/>
      <c r="Q304" s="139"/>
      <c r="R304" s="139"/>
    </row>
    <row r="305" spans="1:18" ht="15.8" customHeight="1">
      <c r="A305" s="139"/>
      <c r="B305" s="139"/>
      <c r="C305" s="139"/>
      <c r="D305" s="139"/>
      <c r="E305" s="139"/>
      <c r="F305" s="139"/>
      <c r="G305" s="139"/>
      <c r="H305" s="139"/>
      <c r="I305" s="139"/>
      <c r="J305" s="139"/>
      <c r="K305" s="139"/>
      <c r="L305" s="139"/>
      <c r="M305" s="139"/>
      <c r="N305" s="139"/>
      <c r="O305" s="139"/>
      <c r="P305" s="139"/>
      <c r="Q305" s="139"/>
      <c r="R305" s="139"/>
    </row>
    <row r="306" spans="1:18" ht="15.8" customHeight="1">
      <c r="A306" s="139"/>
      <c r="B306" s="139"/>
      <c r="C306" s="139"/>
      <c r="D306" s="139"/>
      <c r="E306" s="139"/>
      <c r="F306" s="139"/>
      <c r="G306" s="139"/>
      <c r="H306" s="139"/>
      <c r="I306" s="139"/>
      <c r="J306" s="139"/>
      <c r="K306" s="139"/>
      <c r="L306" s="139"/>
      <c r="M306" s="139"/>
      <c r="N306" s="139"/>
      <c r="O306" s="139"/>
      <c r="P306" s="139"/>
      <c r="Q306" s="139"/>
      <c r="R306" s="139"/>
    </row>
    <row r="307" spans="1:18" ht="15.8" customHeight="1">
      <c r="A307" s="139"/>
      <c r="B307" s="139"/>
      <c r="C307" s="139"/>
      <c r="D307" s="139"/>
      <c r="E307" s="139"/>
      <c r="F307" s="139"/>
      <c r="G307" s="139"/>
      <c r="H307" s="139"/>
      <c r="I307" s="139"/>
      <c r="J307" s="139"/>
      <c r="K307" s="139"/>
      <c r="L307" s="139"/>
      <c r="M307" s="139"/>
      <c r="N307" s="139"/>
      <c r="O307" s="139"/>
      <c r="P307" s="139"/>
      <c r="Q307" s="139"/>
      <c r="R307" s="139"/>
    </row>
    <row r="308" spans="1:18" ht="15.8" customHeight="1">
      <c r="A308" s="139"/>
      <c r="B308" s="139"/>
      <c r="C308" s="139"/>
      <c r="D308" s="139"/>
      <c r="E308" s="139"/>
      <c r="F308" s="139"/>
      <c r="G308" s="139"/>
      <c r="H308" s="139"/>
      <c r="I308" s="139"/>
      <c r="J308" s="139"/>
      <c r="K308" s="139"/>
      <c r="L308" s="139"/>
      <c r="M308" s="139"/>
      <c r="N308" s="139"/>
      <c r="O308" s="139"/>
      <c r="P308" s="139"/>
      <c r="Q308" s="139"/>
      <c r="R308" s="139"/>
    </row>
    <row r="309" spans="1:18" ht="15.8" customHeight="1">
      <c r="A309" s="139"/>
      <c r="B309" s="139"/>
      <c r="C309" s="139"/>
      <c r="D309" s="139"/>
      <c r="E309" s="139"/>
      <c r="F309" s="139"/>
      <c r="G309" s="139"/>
      <c r="H309" s="139"/>
      <c r="I309" s="139"/>
      <c r="J309" s="139"/>
      <c r="K309" s="139"/>
      <c r="L309" s="139"/>
      <c r="M309" s="139"/>
      <c r="N309" s="139"/>
      <c r="O309" s="139"/>
      <c r="P309" s="139"/>
      <c r="Q309" s="139"/>
      <c r="R309" s="139"/>
    </row>
    <row r="310" spans="1:18" ht="15.8" customHeight="1">
      <c r="A310" s="139"/>
      <c r="B310" s="139"/>
      <c r="C310" s="139"/>
      <c r="D310" s="139"/>
      <c r="E310" s="139"/>
      <c r="F310" s="139"/>
      <c r="G310" s="139"/>
      <c r="H310" s="139"/>
      <c r="I310" s="139"/>
      <c r="J310" s="139"/>
      <c r="K310" s="139"/>
      <c r="L310" s="139"/>
      <c r="M310" s="139"/>
      <c r="N310" s="139"/>
      <c r="O310" s="139"/>
      <c r="P310" s="139"/>
      <c r="Q310" s="139"/>
      <c r="R310" s="139"/>
    </row>
    <row r="311" spans="1:18" ht="15.8" customHeight="1">
      <c r="A311" s="139"/>
      <c r="B311" s="139"/>
      <c r="C311" s="139"/>
      <c r="D311" s="139"/>
      <c r="E311" s="139"/>
      <c r="F311" s="139"/>
      <c r="G311" s="139"/>
      <c r="H311" s="139"/>
      <c r="I311" s="139"/>
      <c r="J311" s="139"/>
      <c r="K311" s="139"/>
      <c r="L311" s="139"/>
      <c r="M311" s="139"/>
      <c r="N311" s="139"/>
      <c r="O311" s="139"/>
      <c r="P311" s="139"/>
      <c r="Q311" s="139"/>
      <c r="R311" s="139"/>
    </row>
    <row r="312" spans="1:18" ht="15.8" customHeight="1">
      <c r="A312" s="139"/>
      <c r="B312" s="139"/>
      <c r="C312" s="139"/>
      <c r="D312" s="139"/>
      <c r="E312" s="139"/>
      <c r="F312" s="139"/>
      <c r="G312" s="139"/>
      <c r="H312" s="139"/>
      <c r="I312" s="139"/>
      <c r="J312" s="139"/>
      <c r="K312" s="139"/>
      <c r="L312" s="139"/>
      <c r="M312" s="139"/>
      <c r="N312" s="139"/>
      <c r="O312" s="139"/>
      <c r="P312" s="139"/>
      <c r="Q312" s="139"/>
      <c r="R312" s="139"/>
    </row>
    <row r="313" spans="1:18" ht="15.8" customHeight="1">
      <c r="A313" s="139"/>
      <c r="B313" s="139"/>
      <c r="C313" s="139"/>
      <c r="D313" s="139"/>
      <c r="E313" s="139"/>
      <c r="F313" s="139"/>
      <c r="G313" s="139"/>
      <c r="H313" s="139"/>
      <c r="I313" s="139"/>
      <c r="J313" s="139"/>
      <c r="K313" s="139"/>
      <c r="L313" s="139"/>
      <c r="M313" s="139"/>
      <c r="N313" s="139"/>
      <c r="O313" s="139"/>
      <c r="P313" s="139"/>
      <c r="Q313" s="139"/>
      <c r="R313" s="139"/>
    </row>
    <row r="314" spans="1:18" ht="15.8" customHeight="1">
      <c r="A314" s="139"/>
      <c r="B314" s="139"/>
      <c r="C314" s="139"/>
      <c r="D314" s="139"/>
      <c r="E314" s="139"/>
      <c r="F314" s="139"/>
      <c r="G314" s="139"/>
      <c r="H314" s="139"/>
      <c r="I314" s="139"/>
      <c r="J314" s="139"/>
      <c r="K314" s="139"/>
      <c r="L314" s="139"/>
      <c r="M314" s="139"/>
      <c r="N314" s="139"/>
      <c r="O314" s="139"/>
      <c r="P314" s="139"/>
      <c r="Q314" s="139"/>
      <c r="R314" s="139"/>
    </row>
    <row r="315" spans="1:18" ht="15.8" customHeight="1">
      <c r="A315" s="139"/>
      <c r="B315" s="139"/>
      <c r="C315" s="139"/>
      <c r="D315" s="139"/>
      <c r="E315" s="139"/>
      <c r="F315" s="139"/>
      <c r="G315" s="139"/>
      <c r="H315" s="139"/>
      <c r="I315" s="139"/>
      <c r="J315" s="139"/>
      <c r="K315" s="139"/>
      <c r="L315" s="139"/>
      <c r="M315" s="139"/>
      <c r="N315" s="139"/>
      <c r="O315" s="139"/>
      <c r="P315" s="139"/>
      <c r="Q315" s="139"/>
      <c r="R315" s="139"/>
    </row>
    <row r="316" spans="1:18" ht="15.8" customHeight="1">
      <c r="A316" s="139"/>
      <c r="B316" s="139"/>
      <c r="C316" s="139"/>
      <c r="D316" s="139"/>
      <c r="E316" s="139"/>
      <c r="F316" s="139"/>
      <c r="G316" s="139"/>
      <c r="H316" s="139"/>
      <c r="I316" s="139"/>
      <c r="J316" s="139"/>
      <c r="K316" s="139"/>
      <c r="L316" s="139"/>
      <c r="M316" s="139"/>
      <c r="N316" s="139"/>
      <c r="O316" s="139"/>
      <c r="P316" s="139"/>
      <c r="Q316" s="139"/>
      <c r="R316" s="139"/>
    </row>
    <row r="317" spans="1:18" ht="15.8" customHeight="1">
      <c r="A317" s="139"/>
      <c r="B317" s="139"/>
      <c r="C317" s="139"/>
      <c r="D317" s="139"/>
      <c r="E317" s="139"/>
      <c r="F317" s="139"/>
      <c r="G317" s="139"/>
      <c r="H317" s="139"/>
      <c r="I317" s="139"/>
      <c r="J317" s="139"/>
      <c r="K317" s="139"/>
      <c r="L317" s="139"/>
      <c r="M317" s="139"/>
      <c r="N317" s="139"/>
      <c r="O317" s="139"/>
      <c r="P317" s="139"/>
      <c r="Q317" s="139"/>
      <c r="R317" s="139"/>
    </row>
    <row r="318" spans="1:18" ht="15.8" customHeight="1">
      <c r="A318" s="139"/>
      <c r="B318" s="139"/>
      <c r="C318" s="139"/>
      <c r="D318" s="139"/>
      <c r="E318" s="139"/>
      <c r="F318" s="139"/>
      <c r="G318" s="139"/>
      <c r="H318" s="139"/>
      <c r="I318" s="139"/>
      <c r="J318" s="139"/>
      <c r="K318" s="139"/>
      <c r="L318" s="139"/>
      <c r="M318" s="139"/>
      <c r="N318" s="139"/>
      <c r="O318" s="139"/>
      <c r="P318" s="139"/>
      <c r="Q318" s="139"/>
      <c r="R318" s="139"/>
    </row>
    <row r="319" spans="1:18" ht="15.8" customHeight="1">
      <c r="A319" s="139"/>
      <c r="B319" s="139"/>
      <c r="C319" s="139"/>
      <c r="D319" s="139"/>
      <c r="E319" s="139"/>
      <c r="F319" s="139"/>
      <c r="G319" s="139"/>
      <c r="H319" s="139"/>
      <c r="I319" s="139"/>
      <c r="J319" s="139"/>
      <c r="K319" s="139"/>
      <c r="L319" s="139"/>
      <c r="M319" s="139"/>
      <c r="N319" s="139"/>
      <c r="O319" s="139"/>
      <c r="P319" s="139"/>
      <c r="Q319" s="139"/>
      <c r="R319" s="139"/>
    </row>
    <row r="320" spans="1:18" ht="15.8" customHeight="1">
      <c r="A320" s="139"/>
      <c r="B320" s="139"/>
      <c r="C320" s="139"/>
      <c r="D320" s="139"/>
      <c r="E320" s="139"/>
      <c r="F320" s="139"/>
      <c r="G320" s="139"/>
      <c r="H320" s="139"/>
      <c r="I320" s="139"/>
      <c r="J320" s="139"/>
      <c r="K320" s="139"/>
      <c r="L320" s="139"/>
      <c r="M320" s="139"/>
      <c r="N320" s="139"/>
      <c r="O320" s="139"/>
      <c r="P320" s="139"/>
      <c r="Q320" s="139"/>
      <c r="R320" s="139"/>
    </row>
    <row r="321" spans="1:18" ht="15.8" customHeight="1">
      <c r="A321" s="139"/>
      <c r="B321" s="139"/>
      <c r="C321" s="139"/>
      <c r="D321" s="139"/>
      <c r="E321" s="139"/>
      <c r="F321" s="139"/>
      <c r="G321" s="139"/>
      <c r="H321" s="139"/>
      <c r="I321" s="139"/>
      <c r="J321" s="139"/>
      <c r="K321" s="139"/>
      <c r="L321" s="139"/>
      <c r="M321" s="139"/>
      <c r="N321" s="139"/>
      <c r="O321" s="139"/>
      <c r="P321" s="139"/>
      <c r="Q321" s="139"/>
      <c r="R321" s="139"/>
    </row>
    <row r="322" spans="1:18" ht="15.8" customHeight="1">
      <c r="A322" s="139"/>
      <c r="B322" s="139"/>
      <c r="C322" s="139"/>
      <c r="D322" s="139"/>
      <c r="E322" s="139"/>
      <c r="F322" s="139"/>
      <c r="G322" s="139"/>
      <c r="H322" s="139"/>
      <c r="I322" s="139"/>
      <c r="J322" s="139"/>
      <c r="K322" s="139"/>
      <c r="L322" s="139"/>
      <c r="M322" s="139"/>
      <c r="N322" s="139"/>
      <c r="O322" s="139"/>
      <c r="P322" s="139"/>
      <c r="Q322" s="139"/>
      <c r="R322" s="139"/>
    </row>
    <row r="323" spans="1:18" ht="15.8" customHeight="1">
      <c r="A323" s="139"/>
      <c r="B323" s="139"/>
      <c r="C323" s="139"/>
      <c r="D323" s="139"/>
      <c r="E323" s="139"/>
      <c r="F323" s="139"/>
      <c r="G323" s="139"/>
      <c r="H323" s="139"/>
      <c r="I323" s="139"/>
      <c r="J323" s="139"/>
      <c r="K323" s="139"/>
      <c r="L323" s="139"/>
      <c r="M323" s="139"/>
      <c r="N323" s="139"/>
      <c r="O323" s="139"/>
      <c r="P323" s="139"/>
      <c r="Q323" s="139"/>
      <c r="R323" s="139"/>
    </row>
    <row r="324" spans="1:18" ht="15.8" customHeight="1">
      <c r="A324" s="139"/>
      <c r="B324" s="139"/>
      <c r="C324" s="139"/>
      <c r="D324" s="139"/>
      <c r="E324" s="139"/>
      <c r="F324" s="139"/>
      <c r="G324" s="139"/>
      <c r="H324" s="139"/>
      <c r="I324" s="139"/>
      <c r="J324" s="139"/>
      <c r="K324" s="139"/>
      <c r="L324" s="139"/>
      <c r="M324" s="139"/>
      <c r="N324" s="139"/>
      <c r="O324" s="139"/>
      <c r="P324" s="139"/>
      <c r="Q324" s="139"/>
      <c r="R324" s="139"/>
    </row>
    <row r="325" spans="1:18" ht="15.8" customHeight="1">
      <c r="A325" s="139"/>
      <c r="B325" s="139"/>
      <c r="C325" s="139"/>
      <c r="D325" s="139"/>
      <c r="E325" s="139"/>
      <c r="F325" s="139"/>
      <c r="G325" s="139"/>
      <c r="H325" s="139"/>
      <c r="I325" s="139"/>
      <c r="J325" s="139"/>
      <c r="K325" s="139"/>
      <c r="L325" s="139"/>
      <c r="M325" s="139"/>
      <c r="N325" s="139"/>
      <c r="O325" s="139"/>
      <c r="P325" s="139"/>
      <c r="Q325" s="139"/>
      <c r="R325" s="139"/>
    </row>
    <row r="326" spans="1:18" ht="15.8" customHeight="1">
      <c r="A326" s="139"/>
      <c r="B326" s="139"/>
      <c r="C326" s="139"/>
      <c r="D326" s="139"/>
      <c r="E326" s="139"/>
      <c r="F326" s="139"/>
      <c r="G326" s="139"/>
      <c r="H326" s="139"/>
      <c r="I326" s="139"/>
      <c r="J326" s="139"/>
      <c r="K326" s="139"/>
      <c r="L326" s="139"/>
      <c r="M326" s="139"/>
      <c r="N326" s="139"/>
      <c r="O326" s="139"/>
      <c r="P326" s="139"/>
      <c r="Q326" s="139"/>
      <c r="R326" s="139"/>
    </row>
    <row r="327" spans="1:18" ht="15.8" customHeight="1">
      <c r="A327" s="139"/>
      <c r="B327" s="139"/>
      <c r="C327" s="139"/>
      <c r="D327" s="139"/>
      <c r="E327" s="139"/>
      <c r="F327" s="139"/>
      <c r="G327" s="139"/>
      <c r="H327" s="139"/>
      <c r="I327" s="139"/>
      <c r="J327" s="139"/>
      <c r="K327" s="139"/>
      <c r="L327" s="139"/>
      <c r="M327" s="139"/>
      <c r="N327" s="139"/>
      <c r="O327" s="139"/>
      <c r="P327" s="139"/>
      <c r="Q327" s="139"/>
      <c r="R327" s="139"/>
    </row>
    <row r="328" spans="1:18" ht="15.8" customHeight="1">
      <c r="A328" s="139"/>
      <c r="B328" s="139"/>
      <c r="C328" s="139"/>
      <c r="D328" s="139"/>
      <c r="E328" s="139"/>
      <c r="F328" s="139"/>
      <c r="G328" s="139"/>
      <c r="H328" s="139"/>
      <c r="I328" s="139"/>
      <c r="J328" s="139"/>
      <c r="K328" s="139"/>
      <c r="L328" s="139"/>
      <c r="M328" s="139"/>
      <c r="N328" s="139"/>
      <c r="O328" s="139"/>
      <c r="P328" s="139"/>
      <c r="Q328" s="139"/>
      <c r="R328" s="139"/>
    </row>
    <row r="329" spans="1:18" ht="15.8" customHeight="1">
      <c r="A329" s="139"/>
      <c r="B329" s="139"/>
      <c r="C329" s="139"/>
      <c r="D329" s="139"/>
      <c r="E329" s="139"/>
      <c r="F329" s="139"/>
      <c r="G329" s="139"/>
      <c r="H329" s="139"/>
      <c r="I329" s="139"/>
      <c r="J329" s="139"/>
      <c r="K329" s="139"/>
      <c r="L329" s="139"/>
      <c r="M329" s="139"/>
      <c r="N329" s="139"/>
      <c r="O329" s="139"/>
      <c r="P329" s="139"/>
      <c r="Q329" s="139"/>
      <c r="R329" s="139"/>
    </row>
    <row r="330" spans="1:18" ht="15.8" customHeight="1">
      <c r="A330" s="139"/>
      <c r="B330" s="139"/>
      <c r="C330" s="139"/>
      <c r="D330" s="139"/>
      <c r="E330" s="139"/>
      <c r="F330" s="139"/>
      <c r="G330" s="139"/>
      <c r="H330" s="139"/>
      <c r="I330" s="139"/>
      <c r="J330" s="139"/>
      <c r="K330" s="139"/>
      <c r="L330" s="139"/>
      <c r="M330" s="139"/>
      <c r="N330" s="139"/>
      <c r="O330" s="139"/>
      <c r="P330" s="139"/>
      <c r="Q330" s="139"/>
      <c r="R330" s="139"/>
    </row>
    <row r="331" spans="1:18" ht="15.8" customHeight="1">
      <c r="A331" s="139"/>
      <c r="B331" s="139"/>
      <c r="C331" s="139"/>
      <c r="D331" s="139"/>
      <c r="E331" s="139"/>
      <c r="F331" s="139"/>
      <c r="G331" s="139"/>
      <c r="H331" s="139"/>
      <c r="I331" s="139"/>
      <c r="J331" s="139"/>
      <c r="K331" s="139"/>
      <c r="L331" s="139"/>
      <c r="M331" s="139"/>
      <c r="N331" s="139"/>
      <c r="O331" s="139"/>
      <c r="P331" s="139"/>
      <c r="Q331" s="139"/>
      <c r="R331" s="139"/>
    </row>
    <row r="332" spans="1:18" ht="15.8" customHeight="1">
      <c r="A332" s="139"/>
      <c r="B332" s="139"/>
      <c r="C332" s="139"/>
      <c r="D332" s="139"/>
      <c r="E332" s="139"/>
      <c r="F332" s="139"/>
      <c r="G332" s="139"/>
      <c r="H332" s="139"/>
      <c r="I332" s="139"/>
      <c r="J332" s="139"/>
      <c r="K332" s="139"/>
      <c r="L332" s="139"/>
      <c r="M332" s="139"/>
      <c r="N332" s="139"/>
      <c r="O332" s="139"/>
      <c r="P332" s="139"/>
      <c r="Q332" s="139"/>
      <c r="R332" s="139"/>
    </row>
    <row r="333" spans="1:18" ht="15.8" customHeight="1">
      <c r="A333" s="139"/>
      <c r="B333" s="139"/>
      <c r="C333" s="139"/>
      <c r="D333" s="139"/>
      <c r="E333" s="139"/>
      <c r="F333" s="139"/>
      <c r="G333" s="139"/>
      <c r="H333" s="139"/>
      <c r="I333" s="139"/>
      <c r="J333" s="139"/>
      <c r="K333" s="139"/>
      <c r="L333" s="139"/>
      <c r="M333" s="139"/>
      <c r="N333" s="139"/>
      <c r="O333" s="139"/>
      <c r="P333" s="139"/>
      <c r="Q333" s="139"/>
      <c r="R333" s="139"/>
    </row>
    <row r="334" spans="1:18" ht="15.8" customHeight="1">
      <c r="A334" s="139"/>
      <c r="B334" s="139"/>
      <c r="C334" s="139"/>
      <c r="D334" s="139"/>
      <c r="E334" s="139"/>
      <c r="F334" s="139"/>
      <c r="G334" s="139"/>
      <c r="H334" s="139"/>
      <c r="I334" s="139"/>
      <c r="J334" s="139"/>
      <c r="K334" s="139"/>
      <c r="L334" s="139"/>
      <c r="M334" s="139"/>
      <c r="N334" s="139"/>
      <c r="O334" s="139"/>
      <c r="P334" s="139"/>
      <c r="Q334" s="139"/>
      <c r="R334" s="139"/>
    </row>
    <row r="335" spans="1:18" ht="15.8" customHeight="1">
      <c r="A335" s="139"/>
      <c r="B335" s="139"/>
      <c r="C335" s="139"/>
      <c r="D335" s="139"/>
      <c r="E335" s="139"/>
      <c r="F335" s="139"/>
      <c r="G335" s="139"/>
      <c r="H335" s="139"/>
      <c r="I335" s="139"/>
      <c r="J335" s="139"/>
      <c r="K335" s="139"/>
      <c r="L335" s="139"/>
      <c r="M335" s="139"/>
      <c r="N335" s="139"/>
      <c r="O335" s="139"/>
      <c r="P335" s="139"/>
      <c r="Q335" s="139"/>
      <c r="R335" s="139"/>
    </row>
    <row r="336" spans="1:18" ht="15.8" customHeight="1">
      <c r="A336" s="139"/>
      <c r="B336" s="139"/>
      <c r="C336" s="139"/>
      <c r="D336" s="139"/>
      <c r="E336" s="139"/>
      <c r="F336" s="139"/>
      <c r="G336" s="139"/>
      <c r="H336" s="139"/>
      <c r="I336" s="139"/>
      <c r="J336" s="139"/>
      <c r="K336" s="139"/>
      <c r="L336" s="139"/>
      <c r="M336" s="139"/>
      <c r="N336" s="139"/>
      <c r="O336" s="139"/>
      <c r="P336" s="139"/>
      <c r="Q336" s="139"/>
      <c r="R336" s="139"/>
    </row>
    <row r="337" spans="1:18" ht="15.8" customHeight="1">
      <c r="A337" s="139"/>
      <c r="B337" s="139"/>
      <c r="C337" s="139"/>
      <c r="D337" s="139"/>
      <c r="E337" s="139"/>
      <c r="F337" s="139"/>
      <c r="G337" s="139"/>
      <c r="H337" s="139"/>
      <c r="I337" s="139"/>
      <c r="J337" s="139"/>
      <c r="K337" s="139"/>
      <c r="L337" s="139"/>
      <c r="M337" s="139"/>
      <c r="N337" s="139"/>
      <c r="O337" s="139"/>
      <c r="P337" s="139"/>
      <c r="Q337" s="139"/>
      <c r="R337" s="139"/>
    </row>
    <row r="338" spans="1:18" ht="15.8" customHeight="1">
      <c r="A338" s="139"/>
      <c r="B338" s="139"/>
      <c r="C338" s="139"/>
      <c r="D338" s="139"/>
      <c r="E338" s="139"/>
      <c r="F338" s="139"/>
      <c r="G338" s="139"/>
      <c r="H338" s="139"/>
      <c r="I338" s="139"/>
      <c r="J338" s="139"/>
      <c r="K338" s="139"/>
      <c r="L338" s="139"/>
      <c r="M338" s="139"/>
      <c r="N338" s="139"/>
      <c r="O338" s="139"/>
      <c r="P338" s="139"/>
      <c r="Q338" s="139"/>
      <c r="R338" s="139"/>
    </row>
    <row r="339" spans="1:18" ht="15.8" customHeight="1">
      <c r="A339" s="139"/>
      <c r="B339" s="139"/>
      <c r="C339" s="139"/>
      <c r="D339" s="139"/>
      <c r="E339" s="139"/>
      <c r="F339" s="139"/>
      <c r="G339" s="139"/>
      <c r="H339" s="139"/>
      <c r="I339" s="139"/>
      <c r="J339" s="139"/>
      <c r="K339" s="139"/>
      <c r="L339" s="139"/>
      <c r="M339" s="139"/>
      <c r="N339" s="139"/>
      <c r="O339" s="139"/>
      <c r="P339" s="139"/>
      <c r="Q339" s="139"/>
      <c r="R339" s="139"/>
    </row>
    <row r="340" spans="1:18" ht="15.8" customHeight="1">
      <c r="A340" s="139"/>
      <c r="B340" s="139"/>
      <c r="C340" s="139"/>
      <c r="D340" s="139"/>
      <c r="E340" s="139"/>
      <c r="F340" s="139"/>
      <c r="G340" s="139"/>
      <c r="H340" s="139"/>
      <c r="I340" s="139"/>
      <c r="J340" s="139"/>
      <c r="K340" s="139"/>
      <c r="L340" s="139"/>
      <c r="M340" s="139"/>
      <c r="N340" s="139"/>
      <c r="O340" s="139"/>
      <c r="P340" s="139"/>
      <c r="Q340" s="139"/>
      <c r="R340" s="139"/>
    </row>
    <row r="341" spans="1:18" ht="15.8" customHeight="1">
      <c r="A341" s="139"/>
      <c r="B341" s="139"/>
      <c r="C341" s="139"/>
      <c r="D341" s="139"/>
      <c r="E341" s="139"/>
      <c r="F341" s="139"/>
      <c r="G341" s="139"/>
      <c r="H341" s="139"/>
      <c r="I341" s="139"/>
      <c r="J341" s="139"/>
      <c r="K341" s="139"/>
      <c r="L341" s="139"/>
      <c r="M341" s="139"/>
      <c r="N341" s="139"/>
      <c r="O341" s="139"/>
      <c r="P341" s="139"/>
      <c r="Q341" s="139"/>
      <c r="R341" s="139"/>
    </row>
    <row r="342" spans="1:18" ht="15.8" customHeight="1">
      <c r="A342" s="139"/>
      <c r="B342" s="139"/>
      <c r="C342" s="139"/>
      <c r="D342" s="139"/>
      <c r="E342" s="139"/>
      <c r="F342" s="139"/>
      <c r="G342" s="139"/>
      <c r="H342" s="139"/>
      <c r="I342" s="139"/>
      <c r="J342" s="139"/>
      <c r="K342" s="139"/>
      <c r="L342" s="139"/>
      <c r="M342" s="139"/>
      <c r="N342" s="139"/>
      <c r="O342" s="139"/>
      <c r="P342" s="139"/>
      <c r="Q342" s="139"/>
      <c r="R342" s="139"/>
    </row>
    <row r="343" spans="1:18" ht="15.8" customHeight="1">
      <c r="A343" s="139"/>
      <c r="B343" s="139"/>
      <c r="C343" s="139"/>
      <c r="D343" s="139"/>
      <c r="E343" s="139"/>
      <c r="F343" s="139"/>
      <c r="G343" s="139"/>
      <c r="H343" s="139"/>
      <c r="I343" s="139"/>
      <c r="J343" s="139"/>
      <c r="K343" s="139"/>
      <c r="L343" s="139"/>
      <c r="M343" s="139"/>
      <c r="N343" s="139"/>
      <c r="O343" s="139"/>
      <c r="P343" s="139"/>
      <c r="Q343" s="139"/>
      <c r="R343" s="139"/>
    </row>
    <row r="344" spans="1:18" ht="15.8" customHeight="1">
      <c r="A344" s="139"/>
      <c r="B344" s="139"/>
      <c r="C344" s="139"/>
      <c r="D344" s="139"/>
      <c r="E344" s="139"/>
      <c r="F344" s="139"/>
      <c r="G344" s="139"/>
      <c r="H344" s="139"/>
      <c r="I344" s="139"/>
      <c r="J344" s="139"/>
      <c r="K344" s="139"/>
      <c r="L344" s="139"/>
      <c r="M344" s="139"/>
      <c r="N344" s="139"/>
      <c r="O344" s="139"/>
      <c r="P344" s="139"/>
      <c r="Q344" s="139"/>
      <c r="R344" s="139"/>
    </row>
    <row r="345" spans="1:18" ht="15.8" customHeight="1">
      <c r="A345" s="139"/>
      <c r="B345" s="139"/>
      <c r="C345" s="139"/>
      <c r="D345" s="139"/>
      <c r="E345" s="139"/>
      <c r="F345" s="139"/>
      <c r="G345" s="139"/>
      <c r="H345" s="139"/>
      <c r="I345" s="139"/>
      <c r="J345" s="139"/>
      <c r="K345" s="139"/>
      <c r="L345" s="139"/>
      <c r="M345" s="139"/>
      <c r="N345" s="139"/>
      <c r="O345" s="139"/>
      <c r="P345" s="139"/>
      <c r="Q345" s="139"/>
      <c r="R345" s="139"/>
    </row>
    <row r="346" spans="1:18" ht="15.8" customHeight="1">
      <c r="A346" s="139"/>
      <c r="B346" s="139"/>
      <c r="C346" s="139"/>
      <c r="D346" s="139"/>
      <c r="E346" s="139"/>
      <c r="F346" s="139"/>
      <c r="G346" s="139"/>
      <c r="H346" s="139"/>
      <c r="I346" s="139"/>
      <c r="J346" s="139"/>
      <c r="K346" s="139"/>
      <c r="L346" s="139"/>
      <c r="M346" s="139"/>
      <c r="N346" s="139"/>
      <c r="O346" s="139"/>
      <c r="P346" s="139"/>
      <c r="Q346" s="139"/>
      <c r="R346" s="139"/>
    </row>
    <row r="347" spans="1:18" ht="15.8" customHeight="1">
      <c r="A347" s="139"/>
      <c r="B347" s="139"/>
      <c r="C347" s="139"/>
      <c r="D347" s="139"/>
      <c r="E347" s="139"/>
      <c r="F347" s="139"/>
      <c r="G347" s="139"/>
      <c r="H347" s="139"/>
      <c r="I347" s="139"/>
      <c r="J347" s="139"/>
      <c r="K347" s="139"/>
      <c r="L347" s="139"/>
      <c r="M347" s="139"/>
      <c r="N347" s="139"/>
      <c r="O347" s="139"/>
      <c r="P347" s="139"/>
      <c r="Q347" s="139"/>
      <c r="R347" s="139"/>
    </row>
    <row r="348" spans="1:18" ht="15.8" customHeight="1">
      <c r="A348" s="139"/>
      <c r="B348" s="139"/>
      <c r="C348" s="139"/>
      <c r="D348" s="139"/>
      <c r="E348" s="139"/>
      <c r="F348" s="139"/>
      <c r="G348" s="139"/>
      <c r="H348" s="139"/>
      <c r="I348" s="139"/>
      <c r="J348" s="139"/>
      <c r="K348" s="139"/>
      <c r="L348" s="139"/>
      <c r="M348" s="139"/>
      <c r="N348" s="139"/>
      <c r="O348" s="139"/>
      <c r="P348" s="139"/>
      <c r="Q348" s="139"/>
      <c r="R348" s="139"/>
    </row>
    <row r="349" spans="1:18" ht="15.8" customHeight="1">
      <c r="A349" s="139"/>
      <c r="B349" s="139"/>
      <c r="C349" s="139"/>
      <c r="D349" s="139"/>
      <c r="E349" s="139"/>
      <c r="F349" s="139"/>
      <c r="G349" s="139"/>
      <c r="H349" s="139"/>
      <c r="I349" s="139"/>
      <c r="J349" s="139"/>
      <c r="K349" s="139"/>
      <c r="L349" s="139"/>
      <c r="M349" s="139"/>
      <c r="N349" s="139"/>
      <c r="O349" s="139"/>
      <c r="P349" s="139"/>
      <c r="Q349" s="139"/>
      <c r="R349" s="139"/>
    </row>
    <row r="350" spans="1:18" ht="15.8" customHeight="1">
      <c r="A350" s="139"/>
      <c r="B350" s="139"/>
      <c r="C350" s="139"/>
      <c r="D350" s="139"/>
      <c r="E350" s="139"/>
      <c r="F350" s="139"/>
      <c r="G350" s="139"/>
      <c r="H350" s="139"/>
      <c r="I350" s="139"/>
      <c r="J350" s="139"/>
      <c r="K350" s="139"/>
      <c r="L350" s="139"/>
      <c r="M350" s="139"/>
      <c r="N350" s="139"/>
      <c r="O350" s="139"/>
      <c r="P350" s="139"/>
      <c r="Q350" s="139"/>
      <c r="R350" s="139"/>
    </row>
    <row r="351" spans="1:18" ht="15.8" customHeight="1">
      <c r="A351" s="139"/>
      <c r="B351" s="139"/>
      <c r="C351" s="139"/>
      <c r="D351" s="139"/>
      <c r="E351" s="139"/>
      <c r="F351" s="139"/>
      <c r="G351" s="139"/>
      <c r="H351" s="139"/>
      <c r="I351" s="139"/>
      <c r="J351" s="139"/>
      <c r="K351" s="139"/>
      <c r="L351" s="139"/>
      <c r="M351" s="139"/>
      <c r="N351" s="139"/>
      <c r="O351" s="139"/>
      <c r="P351" s="139"/>
      <c r="Q351" s="139"/>
      <c r="R351" s="139"/>
    </row>
    <row r="352" spans="1:18"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row r="1001" ht="15.8" customHeight="1"/>
    <row r="1002" ht="15.8" customHeight="1"/>
    <row r="1003" ht="15.8" customHeight="1"/>
    <row r="1004" ht="15.8" customHeight="1"/>
    <row r="1005" ht="15.8" customHeight="1"/>
    <row r="1006" ht="15.8" customHeight="1"/>
    <row r="1007" ht="15.8" customHeight="1"/>
    <row r="1008" ht="15.8" customHeight="1"/>
    <row r="1009" ht="15.8" customHeight="1"/>
    <row r="1010" ht="15.8" customHeight="1"/>
    <row r="1011" ht="15.8" customHeight="1"/>
    <row r="1012" ht="15.8" customHeight="1"/>
    <row r="1013" ht="15.8" customHeight="1"/>
    <row r="1014" ht="15.8" customHeight="1"/>
    <row r="1015" ht="15.8" customHeight="1"/>
    <row r="1016" ht="15.8" customHeight="1"/>
    <row r="1017" ht="15.8" customHeight="1"/>
    <row r="1018" ht="15.8" customHeight="1"/>
  </sheetData>
  <mergeCells count="46">
    <mergeCell ref="A1:R2"/>
    <mergeCell ref="A3:R3"/>
    <mergeCell ref="A4:R4"/>
    <mergeCell ref="A5:R5"/>
    <mergeCell ref="A6:R6"/>
    <mergeCell ref="A7:R7"/>
    <mergeCell ref="B9:B15"/>
    <mergeCell ref="A9:A15"/>
    <mergeCell ref="A16:A22"/>
    <mergeCell ref="B16:B22"/>
    <mergeCell ref="A23:A29"/>
    <mergeCell ref="B23:B29"/>
    <mergeCell ref="A30:A36"/>
    <mergeCell ref="B30:B36"/>
    <mergeCell ref="A37:A43"/>
    <mergeCell ref="B37:B43"/>
    <mergeCell ref="A44:A50"/>
    <mergeCell ref="B44:B50"/>
    <mergeCell ref="A51:A57"/>
    <mergeCell ref="B51:B57"/>
    <mergeCell ref="B58:B64"/>
    <mergeCell ref="A145:A151"/>
    <mergeCell ref="A58:A64"/>
    <mergeCell ref="A65:A71"/>
    <mergeCell ref="A72:A78"/>
    <mergeCell ref="A79:A85"/>
    <mergeCell ref="A86:A92"/>
    <mergeCell ref="A93:A98"/>
    <mergeCell ref="A99:A104"/>
    <mergeCell ref="A105:A110"/>
    <mergeCell ref="A117:A123"/>
    <mergeCell ref="A124:A130"/>
    <mergeCell ref="A131:A137"/>
    <mergeCell ref="A138:A144"/>
    <mergeCell ref="B117:B123"/>
    <mergeCell ref="B124:B130"/>
    <mergeCell ref="B131:B137"/>
    <mergeCell ref="B138:B144"/>
    <mergeCell ref="B145:B151"/>
    <mergeCell ref="B99:B104"/>
    <mergeCell ref="B105:B110"/>
    <mergeCell ref="B65:B71"/>
    <mergeCell ref="B72:B78"/>
    <mergeCell ref="B79:B85"/>
    <mergeCell ref="B86:B92"/>
    <mergeCell ref="B93:B98"/>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000"/>
  <sheetViews>
    <sheetView workbookViewId="0"/>
  </sheetViews>
  <sheetFormatPr defaultColWidth="14.375" defaultRowHeight="14.95" customHeight="1"/>
  <cols>
    <col min="1" max="1" width="21.25" customWidth="1"/>
    <col min="2" max="2" width="10.25" customWidth="1"/>
    <col min="3" max="3" width="10.375" customWidth="1"/>
    <col min="4" max="4" width="10.25" customWidth="1"/>
    <col min="5" max="5" width="11" customWidth="1"/>
    <col min="6" max="6" width="11.625" customWidth="1"/>
    <col min="7" max="7" width="10.875" customWidth="1"/>
    <col min="8" max="8" width="9.875" customWidth="1"/>
    <col min="9" max="9" width="9.75" customWidth="1"/>
    <col min="10" max="10" width="8.75" customWidth="1"/>
    <col min="11" max="11" width="9.625" customWidth="1"/>
    <col min="12" max="12" width="8.75" customWidth="1"/>
    <col min="13" max="13" width="10" customWidth="1"/>
    <col min="14" max="18" width="9.125" hidden="1" customWidth="1"/>
  </cols>
  <sheetData>
    <row r="1" spans="1:18" ht="15.65">
      <c r="A1" s="244" t="s">
        <v>26</v>
      </c>
      <c r="B1" s="245"/>
      <c r="C1" s="245"/>
      <c r="D1" s="245"/>
      <c r="E1" s="245"/>
      <c r="F1" s="245"/>
      <c r="G1" s="245"/>
      <c r="H1" s="245"/>
      <c r="I1" s="245"/>
      <c r="J1" s="245"/>
      <c r="K1" s="245"/>
      <c r="L1" s="245"/>
      <c r="M1" s="245"/>
      <c r="N1" s="245"/>
      <c r="O1" s="245"/>
      <c r="P1" s="245"/>
      <c r="Q1" s="245"/>
      <c r="R1" s="245"/>
    </row>
    <row r="2" spans="1:18" ht="15.65">
      <c r="A2" s="244" t="s">
        <v>27</v>
      </c>
      <c r="B2" s="245"/>
      <c r="C2" s="245"/>
      <c r="D2" s="245"/>
      <c r="E2" s="245"/>
      <c r="F2" s="245"/>
      <c r="G2" s="245"/>
      <c r="H2" s="245"/>
      <c r="I2" s="245"/>
      <c r="J2" s="245"/>
      <c r="K2" s="245"/>
      <c r="L2" s="245"/>
      <c r="M2" s="245"/>
      <c r="N2" s="245"/>
      <c r="O2" s="245"/>
      <c r="P2" s="245"/>
      <c r="Q2" s="245"/>
      <c r="R2" s="245"/>
    </row>
    <row r="3" spans="1:18" ht="15.65">
      <c r="A3" s="244" t="s">
        <v>28</v>
      </c>
      <c r="B3" s="245"/>
      <c r="C3" s="245"/>
      <c r="D3" s="245"/>
      <c r="E3" s="245"/>
      <c r="F3" s="245"/>
      <c r="G3" s="245"/>
      <c r="H3" s="245"/>
      <c r="I3" s="245"/>
      <c r="J3" s="245"/>
      <c r="K3" s="245"/>
      <c r="L3" s="245"/>
      <c r="M3" s="245"/>
    </row>
    <row r="4" spans="1:18" ht="15.65">
      <c r="A4" s="244" t="s">
        <v>1103</v>
      </c>
      <c r="B4" s="245"/>
      <c r="C4" s="245"/>
      <c r="D4" s="245"/>
      <c r="E4" s="245"/>
      <c r="F4" s="245"/>
      <c r="G4" s="245"/>
      <c r="H4" s="245"/>
      <c r="I4" s="245"/>
      <c r="J4" s="245"/>
      <c r="K4" s="245"/>
      <c r="L4" s="245"/>
      <c r="M4" s="245"/>
      <c r="N4" s="245"/>
      <c r="O4" s="244"/>
      <c r="P4" s="245"/>
      <c r="Q4" s="245"/>
      <c r="R4" s="245"/>
    </row>
    <row r="5" spans="1:18" ht="15.65">
      <c r="A5" s="244" t="s">
        <v>30</v>
      </c>
      <c r="B5" s="245"/>
      <c r="C5" s="245"/>
      <c r="D5" s="245"/>
      <c r="E5" s="245"/>
      <c r="F5" s="245"/>
      <c r="G5" s="245"/>
      <c r="H5" s="245"/>
      <c r="I5" s="245"/>
      <c r="J5" s="245"/>
      <c r="K5" s="245"/>
      <c r="L5" s="245"/>
      <c r="M5" s="245"/>
      <c r="N5" s="244"/>
      <c r="O5" s="245"/>
      <c r="P5" s="245"/>
      <c r="Q5" s="245"/>
    </row>
    <row r="6" spans="1:18" ht="14.95" customHeight="1">
      <c r="A6" s="252" t="s">
        <v>31</v>
      </c>
      <c r="B6" s="246" t="s">
        <v>0</v>
      </c>
      <c r="C6" s="247"/>
      <c r="D6" s="246" t="s">
        <v>1</v>
      </c>
      <c r="E6" s="247"/>
      <c r="F6" s="246" t="s">
        <v>2</v>
      </c>
      <c r="G6" s="247"/>
      <c r="H6" s="246" t="s">
        <v>3</v>
      </c>
      <c r="I6" s="247"/>
      <c r="J6" s="246" t="s">
        <v>4</v>
      </c>
      <c r="K6" s="247"/>
      <c r="L6" s="246" t="s">
        <v>5</v>
      </c>
      <c r="M6" s="248"/>
    </row>
    <row r="7" spans="1:18" ht="14.95" customHeight="1">
      <c r="A7" s="253"/>
      <c r="B7" s="231">
        <v>43087</v>
      </c>
      <c r="C7" s="232"/>
      <c r="D7" s="231">
        <v>43088</v>
      </c>
      <c r="E7" s="232"/>
      <c r="F7" s="231">
        <v>43089</v>
      </c>
      <c r="G7" s="232"/>
      <c r="H7" s="231">
        <v>43090</v>
      </c>
      <c r="I7" s="232"/>
      <c r="J7" s="231">
        <v>43091</v>
      </c>
      <c r="K7" s="232"/>
      <c r="L7" s="231">
        <v>43092</v>
      </c>
      <c r="M7" s="243"/>
    </row>
    <row r="8" spans="1:18" ht="30.1" customHeight="1">
      <c r="A8" s="7" t="s">
        <v>6</v>
      </c>
      <c r="B8" s="8" t="s">
        <v>7</v>
      </c>
      <c r="C8" s="9" t="s">
        <v>8</v>
      </c>
      <c r="D8" s="8" t="s">
        <v>7</v>
      </c>
      <c r="E8" s="9" t="s">
        <v>8</v>
      </c>
      <c r="F8" s="8" t="s">
        <v>7</v>
      </c>
      <c r="G8" s="9" t="s">
        <v>8</v>
      </c>
      <c r="H8" s="8" t="s">
        <v>7</v>
      </c>
      <c r="I8" s="9" t="s">
        <v>8</v>
      </c>
      <c r="J8" s="8" t="s">
        <v>7</v>
      </c>
      <c r="K8" s="9" t="s">
        <v>8</v>
      </c>
      <c r="L8" s="8" t="s">
        <v>7</v>
      </c>
      <c r="M8" s="10" t="s">
        <v>8</v>
      </c>
    </row>
    <row r="9" spans="1:18" ht="39.1" customHeight="1">
      <c r="A9" s="11" t="s">
        <v>55</v>
      </c>
      <c r="B9" s="16" t="s">
        <v>1104</v>
      </c>
      <c r="C9" s="16"/>
      <c r="D9" s="16" t="s">
        <v>1105</v>
      </c>
      <c r="E9" s="16"/>
      <c r="F9" s="16" t="s">
        <v>1106</v>
      </c>
      <c r="G9" s="16"/>
      <c r="H9" s="16" t="s">
        <v>1107</v>
      </c>
      <c r="I9" s="16"/>
      <c r="J9" s="16" t="s">
        <v>1108</v>
      </c>
      <c r="K9" s="16"/>
      <c r="L9" s="237" t="s">
        <v>18</v>
      </c>
      <c r="M9" s="238"/>
    </row>
    <row r="10" spans="1:18" ht="40.6" customHeight="1">
      <c r="A10" s="11" t="s">
        <v>56</v>
      </c>
      <c r="B10" s="16" t="s">
        <v>1108</v>
      </c>
      <c r="C10" s="16"/>
      <c r="D10" s="16" t="s">
        <v>1106</v>
      </c>
      <c r="E10" s="16"/>
      <c r="F10" s="16" t="s">
        <v>1107</v>
      </c>
      <c r="G10" s="16"/>
      <c r="H10" s="16" t="s">
        <v>1104</v>
      </c>
      <c r="I10" s="16"/>
      <c r="J10" s="16" t="s">
        <v>1105</v>
      </c>
      <c r="K10" s="16"/>
      <c r="L10" s="234"/>
      <c r="M10" s="240"/>
    </row>
    <row r="11" spans="1:18" ht="20.25" customHeight="1">
      <c r="A11" s="11" t="s">
        <v>57</v>
      </c>
      <c r="B11" s="241" t="s">
        <v>15</v>
      </c>
      <c r="C11" s="242"/>
      <c r="D11" s="242"/>
      <c r="E11" s="242"/>
      <c r="F11" s="242"/>
      <c r="G11" s="242"/>
      <c r="H11" s="242"/>
      <c r="I11" s="242"/>
      <c r="J11" s="242"/>
      <c r="K11" s="242"/>
      <c r="L11" s="242"/>
      <c r="M11" s="243"/>
    </row>
    <row r="12" spans="1:18" ht="44.35" customHeight="1">
      <c r="A12" s="11" t="s">
        <v>58</v>
      </c>
      <c r="B12" s="16" t="s">
        <v>1106</v>
      </c>
      <c r="C12" s="16"/>
      <c r="D12" s="16" t="s">
        <v>1107</v>
      </c>
      <c r="E12" s="16"/>
      <c r="F12" s="16" t="s">
        <v>1104</v>
      </c>
      <c r="G12" s="16"/>
      <c r="H12" s="16" t="s">
        <v>1105</v>
      </c>
      <c r="I12" s="16"/>
      <c r="J12" s="16" t="s">
        <v>1109</v>
      </c>
      <c r="K12" s="16"/>
      <c r="L12" s="237" t="s">
        <v>18</v>
      </c>
      <c r="M12" s="238"/>
    </row>
    <row r="13" spans="1:18" ht="44.35" customHeight="1">
      <c r="A13" s="11" t="s">
        <v>63</v>
      </c>
      <c r="B13" s="16" t="s">
        <v>1107</v>
      </c>
      <c r="C13" s="16"/>
      <c r="D13" s="16" t="s">
        <v>1109</v>
      </c>
      <c r="E13" s="16"/>
      <c r="F13" s="16" t="s">
        <v>1108</v>
      </c>
      <c r="G13" s="16"/>
      <c r="H13" s="16" t="s">
        <v>1106</v>
      </c>
      <c r="I13" s="16"/>
      <c r="J13" s="16" t="s">
        <v>1104</v>
      </c>
      <c r="K13" s="16"/>
      <c r="L13" s="234"/>
      <c r="M13" s="240"/>
    </row>
    <row r="14" spans="1:18" ht="24.8" customHeight="1">
      <c r="A14" s="11" t="s">
        <v>64</v>
      </c>
      <c r="B14" s="241" t="s">
        <v>16</v>
      </c>
      <c r="C14" s="242"/>
      <c r="D14" s="242"/>
      <c r="E14" s="242"/>
      <c r="F14" s="242"/>
      <c r="G14" s="242"/>
      <c r="H14" s="242"/>
      <c r="I14" s="242"/>
      <c r="J14" s="242"/>
      <c r="K14" s="242"/>
      <c r="L14" s="242"/>
      <c r="M14" s="243"/>
    </row>
    <row r="15" spans="1:18" ht="42.8" customHeight="1">
      <c r="A15" s="11" t="s">
        <v>65</v>
      </c>
      <c r="B15" s="16" t="s">
        <v>1105</v>
      </c>
      <c r="C15" s="13"/>
      <c r="D15" s="16" t="s">
        <v>1108</v>
      </c>
      <c r="E15" s="13"/>
      <c r="F15" s="16" t="s">
        <v>1105</v>
      </c>
      <c r="G15" s="13"/>
      <c r="H15" s="16" t="s">
        <v>1108</v>
      </c>
      <c r="I15" s="13"/>
      <c r="J15" s="16" t="s">
        <v>1106</v>
      </c>
      <c r="K15" s="13"/>
      <c r="L15" s="237" t="s">
        <v>18</v>
      </c>
      <c r="M15" s="238"/>
    </row>
    <row r="16" spans="1:18" ht="48.1" customHeight="1">
      <c r="A16" s="11" t="s">
        <v>66</v>
      </c>
      <c r="B16" s="233" t="s">
        <v>1110</v>
      </c>
      <c r="C16" s="233"/>
      <c r="D16" s="233" t="s">
        <v>1110</v>
      </c>
      <c r="E16" s="233"/>
      <c r="F16" s="233" t="s">
        <v>1110</v>
      </c>
      <c r="G16" s="233"/>
      <c r="H16" s="233" t="s">
        <v>1110</v>
      </c>
      <c r="I16" s="233"/>
      <c r="J16" s="233" t="s">
        <v>1110</v>
      </c>
      <c r="K16" s="233"/>
      <c r="L16" s="235"/>
      <c r="M16" s="239"/>
    </row>
    <row r="17" spans="1:18" ht="50.3" customHeight="1">
      <c r="A17" s="17" t="s">
        <v>70</v>
      </c>
      <c r="B17" s="254"/>
      <c r="C17" s="254"/>
      <c r="D17" s="254"/>
      <c r="E17" s="254"/>
      <c r="F17" s="254"/>
      <c r="G17" s="254"/>
      <c r="H17" s="254"/>
      <c r="I17" s="254"/>
      <c r="J17" s="254"/>
      <c r="K17" s="254"/>
      <c r="L17" s="254"/>
      <c r="M17" s="256"/>
    </row>
    <row r="18" spans="1:18" ht="20.25" customHeight="1">
      <c r="A18" s="22"/>
      <c r="B18" s="22"/>
      <c r="C18" s="22"/>
      <c r="D18" s="22"/>
      <c r="E18" s="22"/>
      <c r="F18" s="22"/>
      <c r="G18" s="22"/>
      <c r="H18" s="22"/>
      <c r="I18" s="22"/>
      <c r="J18" s="22"/>
      <c r="K18" s="22"/>
      <c r="L18" s="22"/>
      <c r="M18" s="22"/>
    </row>
    <row r="19" spans="1:18" ht="14.3">
      <c r="A19" s="22"/>
      <c r="B19" s="22"/>
      <c r="C19" s="22"/>
      <c r="D19" s="22"/>
      <c r="E19" s="22"/>
      <c r="F19" s="22"/>
      <c r="G19" s="22"/>
      <c r="H19" s="22"/>
      <c r="I19" s="22"/>
      <c r="J19" s="22"/>
      <c r="K19" s="22"/>
      <c r="L19" s="22"/>
      <c r="M19" s="22"/>
    </row>
    <row r="20" spans="1:18" ht="18" customHeight="1">
      <c r="A20" s="2"/>
    </row>
    <row r="21" spans="1:18" ht="15.8" customHeight="1">
      <c r="A21" s="244" t="s">
        <v>26</v>
      </c>
      <c r="B21" s="245"/>
      <c r="C21" s="245"/>
      <c r="D21" s="245"/>
      <c r="E21" s="245"/>
      <c r="F21" s="245"/>
      <c r="G21" s="245"/>
      <c r="H21" s="245"/>
      <c r="I21" s="245"/>
      <c r="J21" s="245"/>
      <c r="K21" s="245"/>
      <c r="L21" s="245"/>
      <c r="M21" s="245"/>
      <c r="N21" s="245"/>
      <c r="O21" s="245"/>
      <c r="P21" s="245"/>
      <c r="Q21" s="245"/>
      <c r="R21" s="245"/>
    </row>
    <row r="22" spans="1:18" ht="15.8" customHeight="1">
      <c r="A22" s="244" t="s">
        <v>27</v>
      </c>
      <c r="B22" s="245"/>
      <c r="C22" s="245"/>
      <c r="D22" s="245"/>
      <c r="E22" s="245"/>
      <c r="F22" s="245"/>
      <c r="G22" s="245"/>
      <c r="H22" s="245"/>
      <c r="I22" s="245"/>
      <c r="J22" s="245"/>
      <c r="K22" s="245"/>
      <c r="L22" s="245"/>
      <c r="M22" s="245"/>
      <c r="N22" s="245"/>
      <c r="O22" s="245"/>
      <c r="P22" s="245"/>
      <c r="Q22" s="245"/>
      <c r="R22" s="245"/>
    </row>
    <row r="23" spans="1:18" ht="15.8" customHeight="1">
      <c r="A23" s="244" t="s">
        <v>28</v>
      </c>
      <c r="B23" s="245"/>
      <c r="C23" s="245"/>
      <c r="D23" s="245"/>
      <c r="E23" s="245"/>
      <c r="F23" s="245"/>
      <c r="G23" s="245"/>
      <c r="H23" s="245"/>
      <c r="I23" s="245"/>
      <c r="J23" s="245"/>
      <c r="K23" s="245"/>
      <c r="L23" s="245"/>
      <c r="M23" s="245"/>
    </row>
    <row r="24" spans="1:18" ht="15.8" customHeight="1">
      <c r="A24" s="244" t="s">
        <v>1103</v>
      </c>
      <c r="B24" s="245"/>
      <c r="C24" s="245"/>
      <c r="D24" s="245"/>
      <c r="E24" s="245"/>
      <c r="F24" s="245"/>
      <c r="G24" s="245"/>
      <c r="H24" s="245"/>
      <c r="I24" s="245"/>
      <c r="J24" s="245"/>
      <c r="K24" s="245"/>
      <c r="L24" s="245"/>
      <c r="M24" s="245"/>
      <c r="N24" s="245"/>
      <c r="O24" s="244"/>
      <c r="P24" s="245"/>
      <c r="Q24" s="245"/>
      <c r="R24" s="245"/>
    </row>
    <row r="25" spans="1:18" ht="4.5999999999999996" customHeight="1">
      <c r="A25" s="244" t="s">
        <v>30</v>
      </c>
      <c r="B25" s="245"/>
      <c r="C25" s="245"/>
      <c r="D25" s="245"/>
      <c r="E25" s="245"/>
      <c r="F25" s="245"/>
      <c r="G25" s="245"/>
      <c r="H25" s="245"/>
      <c r="I25" s="245"/>
      <c r="J25" s="245"/>
      <c r="K25" s="245"/>
      <c r="L25" s="245"/>
      <c r="M25" s="245"/>
      <c r="N25" s="244"/>
      <c r="O25" s="245"/>
      <c r="P25" s="245"/>
      <c r="Q25" s="245"/>
    </row>
    <row r="26" spans="1:18" ht="14.95" customHeight="1">
      <c r="A26" s="252" t="s">
        <v>31</v>
      </c>
      <c r="B26" s="246" t="s">
        <v>0</v>
      </c>
      <c r="C26" s="247"/>
      <c r="D26" s="246" t="s">
        <v>1</v>
      </c>
      <c r="E26" s="247"/>
      <c r="F26" s="246" t="s">
        <v>2</v>
      </c>
      <c r="G26" s="247"/>
      <c r="H26" s="246" t="s">
        <v>3</v>
      </c>
      <c r="I26" s="247"/>
      <c r="J26" s="246" t="s">
        <v>4</v>
      </c>
      <c r="K26" s="247"/>
      <c r="L26" s="246" t="s">
        <v>5</v>
      </c>
      <c r="M26" s="248"/>
    </row>
    <row r="27" spans="1:18" ht="14.95" customHeight="1">
      <c r="A27" s="253"/>
      <c r="B27" s="231">
        <v>43094</v>
      </c>
      <c r="C27" s="232"/>
      <c r="D27" s="231">
        <v>43095</v>
      </c>
      <c r="E27" s="232"/>
      <c r="F27" s="231">
        <v>43096</v>
      </c>
      <c r="G27" s="232"/>
      <c r="H27" s="231">
        <v>43097</v>
      </c>
      <c r="I27" s="232"/>
      <c r="J27" s="231">
        <v>43098</v>
      </c>
      <c r="K27" s="232"/>
      <c r="L27" s="231">
        <v>43099</v>
      </c>
      <c r="M27" s="243"/>
    </row>
    <row r="28" spans="1:18" ht="30.1" customHeight="1">
      <c r="A28" s="7" t="s">
        <v>6</v>
      </c>
      <c r="B28" s="8" t="s">
        <v>7</v>
      </c>
      <c r="C28" s="9" t="s">
        <v>8</v>
      </c>
      <c r="D28" s="8" t="s">
        <v>7</v>
      </c>
      <c r="E28" s="9" t="s">
        <v>8</v>
      </c>
      <c r="F28" s="8" t="s">
        <v>7</v>
      </c>
      <c r="G28" s="9" t="s">
        <v>8</v>
      </c>
      <c r="H28" s="8" t="s">
        <v>7</v>
      </c>
      <c r="I28" s="9" t="s">
        <v>8</v>
      </c>
      <c r="J28" s="8" t="s">
        <v>7</v>
      </c>
      <c r="K28" s="9" t="s">
        <v>8</v>
      </c>
      <c r="L28" s="8" t="s">
        <v>7</v>
      </c>
      <c r="M28" s="10" t="s">
        <v>8</v>
      </c>
    </row>
    <row r="29" spans="1:18" ht="38.25" customHeight="1">
      <c r="A29" s="11" t="s">
        <v>55</v>
      </c>
      <c r="B29" s="16" t="s">
        <v>1104</v>
      </c>
      <c r="C29" s="16"/>
      <c r="D29" s="16" t="s">
        <v>1105</v>
      </c>
      <c r="E29" s="16"/>
      <c r="F29" s="16" t="s">
        <v>1106</v>
      </c>
      <c r="G29" s="16"/>
      <c r="H29" s="16" t="s">
        <v>1107</v>
      </c>
      <c r="I29" s="16"/>
      <c r="J29" s="16" t="s">
        <v>1108</v>
      </c>
      <c r="K29" s="16"/>
      <c r="L29" s="236" t="s">
        <v>1111</v>
      </c>
      <c r="M29" s="264"/>
    </row>
    <row r="30" spans="1:18" ht="32.299999999999997" customHeight="1">
      <c r="A30" s="11" t="s">
        <v>56</v>
      </c>
      <c r="B30" s="16" t="s">
        <v>1105</v>
      </c>
      <c r="C30" s="16"/>
      <c r="D30" s="16" t="s">
        <v>1106</v>
      </c>
      <c r="E30" s="16"/>
      <c r="F30" s="16" t="s">
        <v>1107</v>
      </c>
      <c r="G30" s="16"/>
      <c r="H30" s="16" t="s">
        <v>1109</v>
      </c>
      <c r="I30" s="16"/>
      <c r="J30" s="16" t="s">
        <v>1107</v>
      </c>
      <c r="K30" s="16"/>
      <c r="L30" s="234"/>
      <c r="M30" s="240"/>
    </row>
    <row r="31" spans="1:18" ht="23.3" customHeight="1">
      <c r="A31" s="11" t="s">
        <v>57</v>
      </c>
      <c r="B31" s="265" t="s">
        <v>15</v>
      </c>
      <c r="C31" s="242"/>
      <c r="D31" s="242"/>
      <c r="E31" s="242"/>
      <c r="F31" s="242"/>
      <c r="G31" s="242"/>
      <c r="H31" s="242"/>
      <c r="I31" s="242"/>
      <c r="J31" s="242"/>
      <c r="K31" s="242"/>
      <c r="L31" s="242"/>
      <c r="M31" s="243"/>
    </row>
    <row r="32" spans="1:18" ht="47.25" customHeight="1">
      <c r="A32" s="11" t="s">
        <v>58</v>
      </c>
      <c r="B32" s="249" t="s">
        <v>1112</v>
      </c>
      <c r="C32" s="236"/>
      <c r="D32" s="249" t="s">
        <v>1113</v>
      </c>
      <c r="E32" s="236"/>
      <c r="F32" s="249" t="s">
        <v>1114</v>
      </c>
      <c r="G32" s="236"/>
      <c r="H32" s="16" t="s">
        <v>1105</v>
      </c>
      <c r="I32" s="30"/>
      <c r="J32" s="16" t="s">
        <v>1109</v>
      </c>
      <c r="K32" s="30"/>
      <c r="L32" s="237" t="s">
        <v>1115</v>
      </c>
      <c r="M32" s="264"/>
    </row>
    <row r="33" spans="1:18" ht="48.75" customHeight="1">
      <c r="A33" s="11" t="s">
        <v>63</v>
      </c>
      <c r="B33" s="250"/>
      <c r="C33" s="234"/>
      <c r="D33" s="250"/>
      <c r="E33" s="234"/>
      <c r="F33" s="250"/>
      <c r="G33" s="234"/>
      <c r="H33" s="16" t="s">
        <v>1106</v>
      </c>
      <c r="I33" s="30"/>
      <c r="J33" s="16" t="s">
        <v>1104</v>
      </c>
      <c r="K33" s="30"/>
      <c r="L33" s="234"/>
      <c r="M33" s="240"/>
    </row>
    <row r="34" spans="1:18" ht="21.1" customHeight="1">
      <c r="A34" s="11" t="s">
        <v>64</v>
      </c>
      <c r="B34" s="265" t="s">
        <v>16</v>
      </c>
      <c r="C34" s="242"/>
      <c r="D34" s="242"/>
      <c r="E34" s="242"/>
      <c r="F34" s="242"/>
      <c r="G34" s="242"/>
      <c r="H34" s="242"/>
      <c r="I34" s="242"/>
      <c r="J34" s="242"/>
      <c r="K34" s="242"/>
      <c r="L34" s="242"/>
      <c r="M34" s="243"/>
    </row>
    <row r="35" spans="1:18" ht="36" customHeight="1">
      <c r="A35" s="11" t="s">
        <v>65</v>
      </c>
      <c r="B35" s="16" t="s">
        <v>1108</v>
      </c>
      <c r="C35" s="30"/>
      <c r="D35" s="16" t="s">
        <v>1107</v>
      </c>
      <c r="E35" s="30"/>
      <c r="F35" s="16" t="s">
        <v>1104</v>
      </c>
      <c r="G35" s="30"/>
      <c r="H35" s="16" t="s">
        <v>1108</v>
      </c>
      <c r="I35" s="30"/>
      <c r="J35" s="16" t="s">
        <v>1106</v>
      </c>
      <c r="K35" s="30"/>
      <c r="L35" s="237" t="s">
        <v>1115</v>
      </c>
      <c r="M35" s="264"/>
    </row>
    <row r="36" spans="1:18" ht="49.6" customHeight="1">
      <c r="A36" s="11" t="s">
        <v>66</v>
      </c>
      <c r="B36" s="249" t="s">
        <v>1116</v>
      </c>
      <c r="C36" s="236"/>
      <c r="D36" s="251" t="s">
        <v>19</v>
      </c>
      <c r="E36" s="251"/>
      <c r="F36" s="251" t="s">
        <v>19</v>
      </c>
      <c r="G36" s="263"/>
      <c r="H36" s="249" t="s">
        <v>1117</v>
      </c>
      <c r="I36" s="236"/>
      <c r="J36" s="249" t="s">
        <v>1118</v>
      </c>
      <c r="K36" s="236"/>
      <c r="L36" s="234"/>
      <c r="M36" s="240"/>
    </row>
    <row r="37" spans="1:18" ht="46.55" customHeight="1">
      <c r="A37" s="29" t="s">
        <v>70</v>
      </c>
      <c r="B37" s="250"/>
      <c r="C37" s="234"/>
      <c r="D37" s="234"/>
      <c r="E37" s="234"/>
      <c r="F37" s="234"/>
      <c r="G37" s="234"/>
      <c r="H37" s="250"/>
      <c r="I37" s="234"/>
      <c r="J37" s="250"/>
      <c r="K37" s="234"/>
      <c r="L37" s="15" t="s">
        <v>18</v>
      </c>
      <c r="M37" s="163"/>
    </row>
    <row r="38" spans="1:18" ht="36.700000000000003" customHeight="1">
      <c r="A38" s="35" t="s">
        <v>78</v>
      </c>
      <c r="B38" s="36" t="s">
        <v>21</v>
      </c>
      <c r="C38" s="37"/>
      <c r="D38" s="20" t="s">
        <v>1119</v>
      </c>
      <c r="E38" s="38"/>
      <c r="F38" s="20" t="s">
        <v>1120</v>
      </c>
      <c r="G38" s="38"/>
      <c r="H38" s="20" t="s">
        <v>1121</v>
      </c>
      <c r="I38" s="38"/>
      <c r="J38" s="20" t="s">
        <v>1122</v>
      </c>
      <c r="K38" s="38"/>
      <c r="L38" s="261"/>
      <c r="M38" s="262"/>
    </row>
    <row r="39" spans="1:18" ht="31.6" customHeight="1">
      <c r="A39" s="2"/>
    </row>
    <row r="40" spans="1:18" ht="45.7" hidden="1" customHeight="1">
      <c r="A40" s="2"/>
    </row>
    <row r="41" spans="1:18" ht="15.8" customHeight="1">
      <c r="A41" s="244" t="s">
        <v>26</v>
      </c>
      <c r="B41" s="245"/>
      <c r="C41" s="245"/>
      <c r="D41" s="245"/>
      <c r="E41" s="245"/>
      <c r="F41" s="245"/>
      <c r="G41" s="245"/>
      <c r="H41" s="245"/>
      <c r="I41" s="245"/>
      <c r="J41" s="245"/>
      <c r="K41" s="245"/>
      <c r="L41" s="245"/>
      <c r="M41" s="245"/>
      <c r="N41" s="245"/>
      <c r="O41" s="245"/>
      <c r="P41" s="245"/>
      <c r="Q41" s="245"/>
      <c r="R41" s="245"/>
    </row>
    <row r="42" spans="1:18" ht="15.8" customHeight="1">
      <c r="A42" s="244" t="s">
        <v>27</v>
      </c>
      <c r="B42" s="245"/>
      <c r="C42" s="245"/>
      <c r="D42" s="245"/>
      <c r="E42" s="245"/>
      <c r="F42" s="245"/>
      <c r="G42" s="245"/>
      <c r="H42" s="245"/>
      <c r="I42" s="245"/>
      <c r="J42" s="245"/>
      <c r="K42" s="245"/>
      <c r="L42" s="245"/>
      <c r="M42" s="245"/>
      <c r="N42" s="245"/>
      <c r="O42" s="245"/>
      <c r="P42" s="245"/>
      <c r="Q42" s="245"/>
      <c r="R42" s="245"/>
    </row>
    <row r="43" spans="1:18" ht="15.8" customHeight="1">
      <c r="A43" s="244" t="s">
        <v>28</v>
      </c>
      <c r="B43" s="245"/>
      <c r="C43" s="245"/>
      <c r="D43" s="245"/>
      <c r="E43" s="245"/>
      <c r="F43" s="245"/>
      <c r="G43" s="245"/>
      <c r="H43" s="245"/>
      <c r="I43" s="245"/>
      <c r="J43" s="245"/>
      <c r="K43" s="245"/>
      <c r="L43" s="245"/>
      <c r="M43" s="245"/>
    </row>
    <row r="44" spans="1:18" ht="15.8" customHeight="1">
      <c r="A44" s="244" t="s">
        <v>1103</v>
      </c>
      <c r="B44" s="245"/>
      <c r="C44" s="245"/>
      <c r="D44" s="245"/>
      <c r="E44" s="245"/>
      <c r="F44" s="245"/>
      <c r="G44" s="245"/>
      <c r="H44" s="245"/>
      <c r="I44" s="245"/>
      <c r="J44" s="245"/>
      <c r="K44" s="245"/>
      <c r="L44" s="245"/>
      <c r="M44" s="245"/>
      <c r="N44" s="245"/>
      <c r="O44" s="244"/>
      <c r="P44" s="245"/>
      <c r="Q44" s="245"/>
      <c r="R44" s="245"/>
    </row>
    <row r="45" spans="1:18" ht="15.8" customHeight="1">
      <c r="A45" s="244" t="s">
        <v>30</v>
      </c>
      <c r="B45" s="245"/>
      <c r="C45" s="245"/>
      <c r="D45" s="245"/>
      <c r="E45" s="245"/>
      <c r="F45" s="245"/>
      <c r="G45" s="245"/>
      <c r="H45" s="245"/>
      <c r="I45" s="245"/>
      <c r="J45" s="245"/>
      <c r="K45" s="245"/>
      <c r="L45" s="245"/>
      <c r="M45" s="245"/>
      <c r="N45" s="244"/>
      <c r="O45" s="245"/>
      <c r="P45" s="245"/>
      <c r="Q45" s="245"/>
    </row>
    <row r="46" spans="1:18" ht="14.95" customHeight="1">
      <c r="A46" s="252" t="s">
        <v>31</v>
      </c>
      <c r="B46" s="246" t="s">
        <v>0</v>
      </c>
      <c r="C46" s="247"/>
      <c r="D46" s="246" t="s">
        <v>1</v>
      </c>
      <c r="E46" s="247"/>
      <c r="F46" s="246" t="s">
        <v>2</v>
      </c>
      <c r="G46" s="247"/>
      <c r="H46" s="246" t="s">
        <v>3</v>
      </c>
      <c r="I46" s="247"/>
      <c r="J46" s="246" t="s">
        <v>4</v>
      </c>
      <c r="K46" s="247"/>
      <c r="L46" s="246" t="s">
        <v>5</v>
      </c>
      <c r="M46" s="248"/>
    </row>
    <row r="47" spans="1:18" ht="14.95" customHeight="1">
      <c r="A47" s="253"/>
      <c r="B47" s="231">
        <v>43101</v>
      </c>
      <c r="C47" s="232"/>
      <c r="D47" s="231">
        <v>43102</v>
      </c>
      <c r="E47" s="232"/>
      <c r="F47" s="231">
        <v>43103</v>
      </c>
      <c r="G47" s="232"/>
      <c r="H47" s="231">
        <v>43104</v>
      </c>
      <c r="I47" s="232"/>
      <c r="J47" s="231">
        <v>43105</v>
      </c>
      <c r="K47" s="232"/>
      <c r="L47" s="231">
        <v>43106</v>
      </c>
      <c r="M47" s="232"/>
    </row>
    <row r="48" spans="1:18" ht="30.1" customHeight="1">
      <c r="A48" s="7" t="s">
        <v>6</v>
      </c>
      <c r="B48" s="8" t="s">
        <v>7</v>
      </c>
      <c r="C48" s="9" t="s">
        <v>8</v>
      </c>
      <c r="D48" s="8" t="s">
        <v>7</v>
      </c>
      <c r="E48" s="9" t="s">
        <v>8</v>
      </c>
      <c r="F48" s="8" t="s">
        <v>7</v>
      </c>
      <c r="G48" s="9" t="s">
        <v>8</v>
      </c>
      <c r="H48" s="8" t="s">
        <v>7</v>
      </c>
      <c r="I48" s="9" t="s">
        <v>8</v>
      </c>
      <c r="J48" s="8" t="s">
        <v>7</v>
      </c>
      <c r="K48" s="9" t="s">
        <v>8</v>
      </c>
      <c r="L48" s="8" t="s">
        <v>7</v>
      </c>
      <c r="M48" s="10" t="s">
        <v>8</v>
      </c>
    </row>
    <row r="49" spans="1:18" ht="37.549999999999997" customHeight="1">
      <c r="A49" s="11" t="s">
        <v>32</v>
      </c>
      <c r="B49" s="16" t="s">
        <v>1104</v>
      </c>
      <c r="C49" s="16"/>
      <c r="D49" s="16" t="s">
        <v>1105</v>
      </c>
      <c r="E49" s="16"/>
      <c r="F49" s="16" t="s">
        <v>1106</v>
      </c>
      <c r="G49" s="16"/>
      <c r="H49" s="16" t="s">
        <v>1107</v>
      </c>
      <c r="I49" s="16"/>
      <c r="J49" s="16" t="s">
        <v>1108</v>
      </c>
      <c r="K49" s="16"/>
      <c r="L49" s="236" t="s">
        <v>1111</v>
      </c>
      <c r="M49" s="264"/>
    </row>
    <row r="50" spans="1:18" ht="40.6" customHeight="1">
      <c r="A50" s="11" t="s">
        <v>38</v>
      </c>
      <c r="B50" s="16" t="s">
        <v>1105</v>
      </c>
      <c r="C50" s="16"/>
      <c r="D50" s="16" t="s">
        <v>1106</v>
      </c>
      <c r="E50" s="16"/>
      <c r="F50" s="16" t="s">
        <v>1107</v>
      </c>
      <c r="G50" s="16"/>
      <c r="H50" s="16" t="s">
        <v>1109</v>
      </c>
      <c r="I50" s="16"/>
      <c r="J50" s="16" t="s">
        <v>1107</v>
      </c>
      <c r="K50" s="16"/>
      <c r="L50" s="234"/>
      <c r="M50" s="240"/>
    </row>
    <row r="51" spans="1:18" ht="21.1" customHeight="1">
      <c r="A51" s="11" t="s">
        <v>39</v>
      </c>
      <c r="B51" s="265" t="s">
        <v>15</v>
      </c>
      <c r="C51" s="242"/>
      <c r="D51" s="242"/>
      <c r="E51" s="242"/>
      <c r="F51" s="242"/>
      <c r="G51" s="242"/>
      <c r="H51" s="242"/>
      <c r="I51" s="242"/>
      <c r="J51" s="242"/>
      <c r="K51" s="242"/>
      <c r="L51" s="242"/>
      <c r="M51" s="243"/>
    </row>
    <row r="52" spans="1:18" ht="42.8" customHeight="1">
      <c r="A52" s="11" t="s">
        <v>40</v>
      </c>
      <c r="B52" s="249" t="s">
        <v>1112</v>
      </c>
      <c r="C52" s="236"/>
      <c r="D52" s="249" t="s">
        <v>1113</v>
      </c>
      <c r="E52" s="236"/>
      <c r="F52" s="249" t="s">
        <v>1114</v>
      </c>
      <c r="G52" s="236"/>
      <c r="H52" s="16" t="s">
        <v>1105</v>
      </c>
      <c r="I52" s="30"/>
      <c r="J52" s="16" t="s">
        <v>1109</v>
      </c>
      <c r="K52" s="30"/>
      <c r="L52" s="237" t="s">
        <v>1115</v>
      </c>
      <c r="M52" s="264"/>
    </row>
    <row r="53" spans="1:18" ht="46.55" customHeight="1">
      <c r="A53" s="11" t="s">
        <v>43</v>
      </c>
      <c r="B53" s="250"/>
      <c r="C53" s="234"/>
      <c r="D53" s="250"/>
      <c r="E53" s="234"/>
      <c r="F53" s="250"/>
      <c r="G53" s="234"/>
      <c r="H53" s="16" t="s">
        <v>1106</v>
      </c>
      <c r="I53" s="30"/>
      <c r="J53" s="16" t="s">
        <v>1104</v>
      </c>
      <c r="K53" s="30"/>
      <c r="L53" s="234"/>
      <c r="M53" s="240"/>
    </row>
    <row r="54" spans="1:18" ht="23.3" customHeight="1">
      <c r="A54" s="11" t="s">
        <v>45</v>
      </c>
      <c r="B54" s="265" t="s">
        <v>16</v>
      </c>
      <c r="C54" s="242"/>
      <c r="D54" s="242"/>
      <c r="E54" s="242"/>
      <c r="F54" s="242"/>
      <c r="G54" s="242"/>
      <c r="H54" s="242"/>
      <c r="I54" s="242"/>
      <c r="J54" s="242"/>
      <c r="K54" s="242"/>
      <c r="L54" s="242"/>
      <c r="M54" s="243"/>
    </row>
    <row r="55" spans="1:18" ht="40.6" customHeight="1">
      <c r="A55" s="11" t="s">
        <v>46</v>
      </c>
      <c r="B55" s="16" t="s">
        <v>1108</v>
      </c>
      <c r="C55" s="30"/>
      <c r="D55" s="16" t="s">
        <v>1107</v>
      </c>
      <c r="E55" s="30"/>
      <c r="F55" s="16" t="s">
        <v>1104</v>
      </c>
      <c r="G55" s="30"/>
      <c r="H55" s="16" t="s">
        <v>1108</v>
      </c>
      <c r="I55" s="30"/>
      <c r="J55" s="16" t="s">
        <v>1106</v>
      </c>
      <c r="K55" s="30"/>
      <c r="L55" s="237" t="s">
        <v>1115</v>
      </c>
      <c r="M55" s="264"/>
    </row>
    <row r="56" spans="1:18" ht="37.549999999999997" customHeight="1">
      <c r="A56" s="11" t="s">
        <v>49</v>
      </c>
      <c r="B56" s="249" t="s">
        <v>1116</v>
      </c>
      <c r="C56" s="236"/>
      <c r="D56" s="251" t="s">
        <v>19</v>
      </c>
      <c r="E56" s="251"/>
      <c r="F56" s="251" t="s">
        <v>19</v>
      </c>
      <c r="G56" s="263"/>
      <c r="H56" s="249" t="s">
        <v>1117</v>
      </c>
      <c r="I56" s="236"/>
      <c r="J56" s="249" t="s">
        <v>1118</v>
      </c>
      <c r="K56" s="236"/>
      <c r="L56" s="234"/>
      <c r="M56" s="240"/>
    </row>
    <row r="57" spans="1:18" ht="55.55" customHeight="1">
      <c r="A57" s="17" t="s">
        <v>51</v>
      </c>
      <c r="B57" s="250"/>
      <c r="C57" s="234"/>
      <c r="D57" s="234"/>
      <c r="E57" s="234"/>
      <c r="F57" s="234"/>
      <c r="G57" s="234"/>
      <c r="H57" s="250"/>
      <c r="I57" s="234"/>
      <c r="J57" s="250"/>
      <c r="K57" s="234"/>
      <c r="L57" s="15" t="s">
        <v>18</v>
      </c>
      <c r="M57" s="163"/>
    </row>
    <row r="58" spans="1:18" ht="36" customHeight="1">
      <c r="A58" s="35" t="s">
        <v>54</v>
      </c>
      <c r="B58" s="36" t="s">
        <v>21</v>
      </c>
      <c r="C58" s="37"/>
      <c r="D58" s="20" t="s">
        <v>1119</v>
      </c>
      <c r="E58" s="38"/>
      <c r="F58" s="20" t="s">
        <v>1120</v>
      </c>
      <c r="G58" s="38"/>
      <c r="H58" s="20" t="s">
        <v>1121</v>
      </c>
      <c r="I58" s="38"/>
      <c r="J58" s="20" t="s">
        <v>1122</v>
      </c>
      <c r="K58" s="38"/>
      <c r="L58" s="261"/>
      <c r="M58" s="262"/>
    </row>
    <row r="59" spans="1:18" ht="15.8" customHeight="1">
      <c r="A59" s="2"/>
    </row>
    <row r="60" spans="1:18" ht="15.8" customHeight="1">
      <c r="A60" s="255"/>
      <c r="B60" s="245"/>
      <c r="C60" s="245"/>
      <c r="D60" s="2"/>
      <c r="E60" s="2"/>
      <c r="F60" s="2"/>
      <c r="G60" s="2"/>
      <c r="H60" s="2"/>
      <c r="I60" s="2"/>
      <c r="J60" s="255"/>
      <c r="K60" s="245"/>
      <c r="L60" s="245"/>
      <c r="M60" s="245"/>
      <c r="N60" s="2"/>
      <c r="O60" s="2"/>
      <c r="P60" s="2"/>
      <c r="Q60" s="2"/>
      <c r="R60" s="6"/>
    </row>
    <row r="61" spans="1:18" ht="45.7" hidden="1" customHeight="1">
      <c r="A61" s="24"/>
      <c r="B61" s="2"/>
      <c r="C61" s="2"/>
      <c r="D61" s="2"/>
      <c r="E61" s="2"/>
      <c r="F61" s="2"/>
      <c r="G61" s="2"/>
      <c r="H61" s="2"/>
      <c r="I61" s="2"/>
      <c r="J61" s="2"/>
      <c r="K61" s="2"/>
      <c r="L61" s="2"/>
      <c r="M61" s="2"/>
      <c r="N61" s="2"/>
      <c r="O61" s="2"/>
      <c r="P61" s="2"/>
      <c r="Q61" s="2"/>
      <c r="R61" s="6"/>
    </row>
    <row r="62" spans="1:18" ht="15.8" customHeight="1">
      <c r="A62" s="244" t="s">
        <v>26</v>
      </c>
      <c r="B62" s="245"/>
      <c r="C62" s="245"/>
      <c r="D62" s="245"/>
      <c r="E62" s="245"/>
      <c r="F62" s="245"/>
      <c r="G62" s="245"/>
      <c r="H62" s="245"/>
      <c r="I62" s="245"/>
      <c r="J62" s="245"/>
      <c r="K62" s="245"/>
      <c r="L62" s="245"/>
      <c r="M62" s="245"/>
      <c r="N62" s="245"/>
      <c r="O62" s="245"/>
      <c r="P62" s="245"/>
      <c r="Q62" s="245"/>
      <c r="R62" s="245"/>
    </row>
    <row r="63" spans="1:18" ht="15.8" customHeight="1">
      <c r="A63" s="244" t="s">
        <v>27</v>
      </c>
      <c r="B63" s="245"/>
      <c r="C63" s="245"/>
      <c r="D63" s="245"/>
      <c r="E63" s="245"/>
      <c r="F63" s="245"/>
      <c r="G63" s="245"/>
      <c r="H63" s="245"/>
      <c r="I63" s="245"/>
      <c r="J63" s="245"/>
      <c r="K63" s="245"/>
      <c r="L63" s="245"/>
      <c r="M63" s="245"/>
      <c r="N63" s="245"/>
      <c r="O63" s="245"/>
      <c r="P63" s="245"/>
      <c r="Q63" s="245"/>
      <c r="R63" s="245"/>
    </row>
    <row r="64" spans="1:18" ht="15.8" customHeight="1">
      <c r="A64" s="244" t="s">
        <v>28</v>
      </c>
      <c r="B64" s="245"/>
      <c r="C64" s="245"/>
      <c r="D64" s="245"/>
      <c r="E64" s="245"/>
      <c r="F64" s="245"/>
      <c r="G64" s="245"/>
      <c r="H64" s="245"/>
      <c r="I64" s="245"/>
      <c r="J64" s="245"/>
      <c r="K64" s="245"/>
      <c r="L64" s="245"/>
      <c r="M64" s="245"/>
    </row>
    <row r="65" spans="1:18" ht="15.8" customHeight="1">
      <c r="A65" s="244" t="s">
        <v>1103</v>
      </c>
      <c r="B65" s="245"/>
      <c r="C65" s="245"/>
      <c r="D65" s="245"/>
      <c r="E65" s="245"/>
      <c r="F65" s="245"/>
      <c r="G65" s="245"/>
      <c r="H65" s="245"/>
      <c r="I65" s="245"/>
      <c r="J65" s="245"/>
      <c r="K65" s="245"/>
      <c r="L65" s="245"/>
      <c r="M65" s="245"/>
      <c r="N65" s="245"/>
      <c r="O65" s="244"/>
      <c r="P65" s="245"/>
      <c r="Q65" s="245"/>
      <c r="R65" s="245"/>
    </row>
    <row r="66" spans="1:18" ht="15.8" customHeight="1">
      <c r="A66" s="244" t="s">
        <v>30</v>
      </c>
      <c r="B66" s="245"/>
      <c r="C66" s="245"/>
      <c r="D66" s="245"/>
      <c r="E66" s="245"/>
      <c r="F66" s="245"/>
      <c r="G66" s="245"/>
      <c r="H66" s="245"/>
      <c r="I66" s="245"/>
      <c r="J66" s="245"/>
      <c r="K66" s="245"/>
      <c r="L66" s="245"/>
      <c r="M66" s="245"/>
      <c r="N66" s="244"/>
      <c r="O66" s="245"/>
      <c r="P66" s="245"/>
      <c r="Q66" s="245"/>
    </row>
    <row r="67" spans="1:18" ht="14.95" customHeight="1">
      <c r="A67" s="252" t="s">
        <v>31</v>
      </c>
      <c r="B67" s="246" t="s">
        <v>0</v>
      </c>
      <c r="C67" s="247"/>
      <c r="D67" s="246" t="s">
        <v>1</v>
      </c>
      <c r="E67" s="247"/>
      <c r="F67" s="246" t="s">
        <v>2</v>
      </c>
      <c r="G67" s="247"/>
      <c r="H67" s="246" t="s">
        <v>3</v>
      </c>
      <c r="I67" s="247"/>
      <c r="J67" s="246" t="s">
        <v>4</v>
      </c>
      <c r="K67" s="247"/>
      <c r="L67" s="246" t="s">
        <v>5</v>
      </c>
      <c r="M67" s="248"/>
    </row>
    <row r="68" spans="1:18" ht="14.95" customHeight="1">
      <c r="A68" s="253"/>
      <c r="B68" s="231">
        <v>43108</v>
      </c>
      <c r="C68" s="232"/>
      <c r="D68" s="231">
        <v>43109</v>
      </c>
      <c r="E68" s="232"/>
      <c r="F68" s="231">
        <v>43110</v>
      </c>
      <c r="G68" s="232"/>
      <c r="H68" s="231">
        <v>43111</v>
      </c>
      <c r="I68" s="232"/>
      <c r="J68" s="231">
        <v>43112</v>
      </c>
      <c r="K68" s="232"/>
      <c r="L68" s="231">
        <v>43113</v>
      </c>
      <c r="M68" s="232"/>
    </row>
    <row r="69" spans="1:18" ht="30.1" customHeight="1">
      <c r="A69" s="7" t="s">
        <v>6</v>
      </c>
      <c r="B69" s="8" t="s">
        <v>7</v>
      </c>
      <c r="C69" s="9" t="s">
        <v>8</v>
      </c>
      <c r="D69" s="8" t="s">
        <v>7</v>
      </c>
      <c r="E69" s="9" t="s">
        <v>8</v>
      </c>
      <c r="F69" s="8" t="s">
        <v>7</v>
      </c>
      <c r="G69" s="9" t="s">
        <v>8</v>
      </c>
      <c r="H69" s="8" t="s">
        <v>7</v>
      </c>
      <c r="I69" s="9" t="s">
        <v>8</v>
      </c>
      <c r="J69" s="8" t="s">
        <v>7</v>
      </c>
      <c r="K69" s="9" t="s">
        <v>8</v>
      </c>
      <c r="L69" s="8" t="s">
        <v>7</v>
      </c>
      <c r="M69" s="10" t="s">
        <v>8</v>
      </c>
    </row>
    <row r="70" spans="1:18" ht="36.700000000000003" customHeight="1">
      <c r="A70" s="11" t="s">
        <v>32</v>
      </c>
      <c r="B70" s="16" t="s">
        <v>1104</v>
      </c>
      <c r="C70" s="16"/>
      <c r="D70" s="16" t="s">
        <v>1105</v>
      </c>
      <c r="E70" s="16"/>
      <c r="F70" s="16" t="s">
        <v>1106</v>
      </c>
      <c r="G70" s="16"/>
      <c r="H70" s="16" t="s">
        <v>1107</v>
      </c>
      <c r="I70" s="16"/>
      <c r="J70" s="16" t="s">
        <v>1108</v>
      </c>
      <c r="K70" s="16"/>
      <c r="L70" s="236" t="s">
        <v>1111</v>
      </c>
      <c r="M70" s="264"/>
    </row>
    <row r="71" spans="1:18" ht="32.950000000000003" customHeight="1">
      <c r="A71" s="11" t="s">
        <v>38</v>
      </c>
      <c r="B71" s="16" t="s">
        <v>1105</v>
      </c>
      <c r="C71" s="16"/>
      <c r="D71" s="16" t="s">
        <v>1106</v>
      </c>
      <c r="E71" s="16"/>
      <c r="F71" s="16" t="s">
        <v>1107</v>
      </c>
      <c r="G71" s="16"/>
      <c r="H71" s="16" t="s">
        <v>1109</v>
      </c>
      <c r="I71" s="16"/>
      <c r="J71" s="16" t="s">
        <v>1107</v>
      </c>
      <c r="K71" s="16"/>
      <c r="L71" s="234"/>
      <c r="M71" s="240"/>
    </row>
    <row r="72" spans="1:18" ht="30.1" customHeight="1">
      <c r="A72" s="11" t="s">
        <v>39</v>
      </c>
      <c r="B72" s="265" t="s">
        <v>15</v>
      </c>
      <c r="C72" s="242"/>
      <c r="D72" s="242"/>
      <c r="E72" s="242"/>
      <c r="F72" s="242"/>
      <c r="G72" s="242"/>
      <c r="H72" s="242"/>
      <c r="I72" s="242"/>
      <c r="J72" s="242"/>
      <c r="K72" s="242"/>
      <c r="L72" s="242"/>
      <c r="M72" s="243"/>
    </row>
    <row r="73" spans="1:18" ht="50.3" customHeight="1">
      <c r="A73" s="11" t="s">
        <v>40</v>
      </c>
      <c r="B73" s="249" t="s">
        <v>1112</v>
      </c>
      <c r="C73" s="236"/>
      <c r="D73" s="249" t="s">
        <v>1113</v>
      </c>
      <c r="E73" s="236"/>
      <c r="F73" s="249" t="s">
        <v>1114</v>
      </c>
      <c r="G73" s="236"/>
      <c r="H73" s="16" t="s">
        <v>1105</v>
      </c>
      <c r="I73" s="30"/>
      <c r="J73" s="16" t="s">
        <v>1109</v>
      </c>
      <c r="K73" s="30"/>
      <c r="L73" s="237" t="s">
        <v>1115</v>
      </c>
      <c r="M73" s="264"/>
    </row>
    <row r="74" spans="1:18" ht="44.35" customHeight="1">
      <c r="A74" s="11" t="s">
        <v>43</v>
      </c>
      <c r="B74" s="250"/>
      <c r="C74" s="234"/>
      <c r="D74" s="250"/>
      <c r="E74" s="234"/>
      <c r="F74" s="250"/>
      <c r="G74" s="234"/>
      <c r="H74" s="16" t="s">
        <v>1106</v>
      </c>
      <c r="I74" s="30"/>
      <c r="J74" s="16" t="s">
        <v>1104</v>
      </c>
      <c r="K74" s="30"/>
      <c r="L74" s="234"/>
      <c r="M74" s="240"/>
    </row>
    <row r="75" spans="1:18" ht="30.1" customHeight="1">
      <c r="A75" s="11" t="s">
        <v>45</v>
      </c>
      <c r="B75" s="265" t="s">
        <v>16</v>
      </c>
      <c r="C75" s="242"/>
      <c r="D75" s="242"/>
      <c r="E75" s="242"/>
      <c r="F75" s="242"/>
      <c r="G75" s="242"/>
      <c r="H75" s="242"/>
      <c r="I75" s="242"/>
      <c r="J75" s="242"/>
      <c r="K75" s="242"/>
      <c r="L75" s="242"/>
      <c r="M75" s="243"/>
    </row>
    <row r="76" spans="1:18" ht="33.799999999999997" customHeight="1">
      <c r="A76" s="11" t="s">
        <v>46</v>
      </c>
      <c r="B76" s="16" t="s">
        <v>1108</v>
      </c>
      <c r="C76" s="30"/>
      <c r="D76" s="16" t="s">
        <v>1107</v>
      </c>
      <c r="E76" s="30"/>
      <c r="F76" s="16" t="s">
        <v>1104</v>
      </c>
      <c r="G76" s="30"/>
      <c r="H76" s="16" t="s">
        <v>1108</v>
      </c>
      <c r="I76" s="30"/>
      <c r="J76" s="16" t="s">
        <v>1106</v>
      </c>
      <c r="K76" s="30"/>
      <c r="L76" s="237" t="s">
        <v>1115</v>
      </c>
      <c r="M76" s="264"/>
    </row>
    <row r="77" spans="1:18" ht="36.700000000000003" customHeight="1">
      <c r="A77" s="11" t="s">
        <v>49</v>
      </c>
      <c r="B77" s="249" t="s">
        <v>1116</v>
      </c>
      <c r="C77" s="236"/>
      <c r="D77" s="251" t="s">
        <v>19</v>
      </c>
      <c r="E77" s="251"/>
      <c r="F77" s="251" t="s">
        <v>19</v>
      </c>
      <c r="G77" s="263"/>
      <c r="H77" s="249" t="s">
        <v>1117</v>
      </c>
      <c r="I77" s="236"/>
      <c r="J77" s="249" t="s">
        <v>1118</v>
      </c>
      <c r="K77" s="236"/>
      <c r="L77" s="234"/>
      <c r="M77" s="240"/>
    </row>
    <row r="78" spans="1:18" ht="31.6" customHeight="1">
      <c r="A78" s="17" t="s">
        <v>51</v>
      </c>
      <c r="B78" s="250"/>
      <c r="C78" s="234"/>
      <c r="D78" s="234"/>
      <c r="E78" s="234"/>
      <c r="F78" s="234"/>
      <c r="G78" s="234"/>
      <c r="H78" s="250"/>
      <c r="I78" s="234"/>
      <c r="J78" s="250"/>
      <c r="K78" s="234"/>
      <c r="L78" s="15" t="s">
        <v>18</v>
      </c>
      <c r="M78" s="163"/>
    </row>
    <row r="79" spans="1:18" ht="34.5" customHeight="1">
      <c r="A79" s="35" t="s">
        <v>54</v>
      </c>
      <c r="B79" s="36" t="s">
        <v>21</v>
      </c>
      <c r="C79" s="37"/>
      <c r="D79" s="20" t="s">
        <v>1119</v>
      </c>
      <c r="E79" s="38"/>
      <c r="F79" s="20" t="s">
        <v>1120</v>
      </c>
      <c r="G79" s="38"/>
      <c r="H79" s="20" t="s">
        <v>1121</v>
      </c>
      <c r="I79" s="38"/>
      <c r="J79" s="20" t="s">
        <v>1122</v>
      </c>
      <c r="K79" s="38"/>
      <c r="L79" s="261"/>
      <c r="M79" s="262"/>
    </row>
    <row r="80" spans="1:18" ht="30.75" customHeight="1">
      <c r="A80" s="2"/>
    </row>
    <row r="81" spans="1:18" ht="15.8" customHeight="1">
      <c r="A81" s="255"/>
      <c r="B81" s="245"/>
      <c r="C81" s="245"/>
      <c r="D81" s="2"/>
      <c r="E81" s="2"/>
      <c r="F81" s="2"/>
      <c r="G81" s="2"/>
      <c r="H81" s="2"/>
      <c r="I81" s="2"/>
      <c r="J81" s="255"/>
      <c r="K81" s="245"/>
      <c r="L81" s="245"/>
      <c r="M81" s="245"/>
      <c r="N81" s="2"/>
      <c r="O81" s="2"/>
      <c r="P81" s="2"/>
      <c r="Q81" s="2"/>
      <c r="R81" s="6"/>
    </row>
    <row r="82" spans="1:18" ht="15.8" customHeight="1">
      <c r="A82" s="244" t="s">
        <v>27</v>
      </c>
      <c r="B82" s="245"/>
      <c r="C82" s="245"/>
      <c r="D82" s="245"/>
      <c r="E82" s="245"/>
      <c r="F82" s="245"/>
      <c r="G82" s="245"/>
      <c r="H82" s="245"/>
      <c r="I82" s="245"/>
      <c r="J82" s="245"/>
      <c r="K82" s="245"/>
      <c r="L82" s="245"/>
      <c r="M82" s="245"/>
      <c r="N82" s="245"/>
      <c r="O82" s="245"/>
      <c r="P82" s="245"/>
      <c r="Q82" s="245"/>
      <c r="R82" s="245"/>
    </row>
    <row r="83" spans="1:18" ht="15.8" customHeight="1">
      <c r="A83" s="244" t="s">
        <v>28</v>
      </c>
      <c r="B83" s="245"/>
      <c r="C83" s="245"/>
      <c r="D83" s="245"/>
      <c r="E83" s="245"/>
      <c r="F83" s="245"/>
      <c r="G83" s="245"/>
      <c r="H83" s="245"/>
      <c r="I83" s="245"/>
      <c r="J83" s="245"/>
      <c r="K83" s="245"/>
      <c r="L83" s="245"/>
      <c r="M83" s="245"/>
    </row>
    <row r="84" spans="1:18" ht="15.8" customHeight="1">
      <c r="A84" s="244" t="s">
        <v>1103</v>
      </c>
      <c r="B84" s="245"/>
      <c r="C84" s="245"/>
      <c r="D84" s="245"/>
      <c r="E84" s="245"/>
      <c r="F84" s="245"/>
      <c r="G84" s="245"/>
      <c r="H84" s="245"/>
      <c r="I84" s="245"/>
      <c r="J84" s="245"/>
      <c r="K84" s="245"/>
      <c r="L84" s="245"/>
      <c r="M84" s="245"/>
      <c r="N84" s="245"/>
      <c r="O84" s="244"/>
      <c r="P84" s="245"/>
      <c r="Q84" s="245"/>
      <c r="R84" s="245"/>
    </row>
    <row r="85" spans="1:18" ht="14.95" customHeight="1">
      <c r="A85" s="244" t="s">
        <v>30</v>
      </c>
      <c r="B85" s="245"/>
      <c r="C85" s="245"/>
      <c r="D85" s="245"/>
      <c r="E85" s="245"/>
      <c r="F85" s="245"/>
      <c r="G85" s="245"/>
      <c r="H85" s="245"/>
      <c r="I85" s="245"/>
      <c r="J85" s="245"/>
      <c r="K85" s="245"/>
      <c r="L85" s="245"/>
      <c r="M85" s="245"/>
      <c r="N85" s="244"/>
      <c r="O85" s="245"/>
      <c r="P85" s="245"/>
      <c r="Q85" s="245"/>
    </row>
    <row r="86" spans="1:18" ht="15.8" customHeight="1">
      <c r="A86" s="252" t="s">
        <v>31</v>
      </c>
      <c r="B86" s="246" t="s">
        <v>0</v>
      </c>
      <c r="C86" s="247"/>
      <c r="D86" s="246" t="s">
        <v>1</v>
      </c>
      <c r="E86" s="247"/>
      <c r="F86" s="246" t="s">
        <v>2</v>
      </c>
      <c r="G86" s="247"/>
      <c r="H86" s="246" t="s">
        <v>3</v>
      </c>
      <c r="I86" s="247"/>
      <c r="J86" s="246" t="s">
        <v>4</v>
      </c>
      <c r="K86" s="247"/>
      <c r="L86" s="246" t="s">
        <v>5</v>
      </c>
      <c r="M86" s="248"/>
    </row>
    <row r="87" spans="1:18" ht="18.7" customHeight="1">
      <c r="A87" s="253"/>
      <c r="B87" s="231">
        <v>43115</v>
      </c>
      <c r="C87" s="232"/>
      <c r="D87" s="231">
        <v>43116</v>
      </c>
      <c r="E87" s="232"/>
      <c r="F87" s="231">
        <v>43117</v>
      </c>
      <c r="G87" s="232"/>
      <c r="H87" s="231">
        <v>43118</v>
      </c>
      <c r="I87" s="232"/>
      <c r="J87" s="231">
        <v>43119</v>
      </c>
      <c r="K87" s="232"/>
      <c r="L87" s="231">
        <v>43120</v>
      </c>
      <c r="M87" s="232"/>
    </row>
    <row r="88" spans="1:18" ht="34.5" customHeight="1">
      <c r="A88" s="7" t="s">
        <v>6</v>
      </c>
      <c r="B88" s="8" t="s">
        <v>7</v>
      </c>
      <c r="C88" s="9" t="s">
        <v>8</v>
      </c>
      <c r="D88" s="8" t="s">
        <v>7</v>
      </c>
      <c r="E88" s="9" t="s">
        <v>8</v>
      </c>
      <c r="F88" s="8" t="s">
        <v>7</v>
      </c>
      <c r="G88" s="9" t="s">
        <v>8</v>
      </c>
      <c r="H88" s="8" t="s">
        <v>7</v>
      </c>
      <c r="I88" s="9" t="s">
        <v>8</v>
      </c>
      <c r="J88" s="8" t="s">
        <v>7</v>
      </c>
      <c r="K88" s="9" t="s">
        <v>8</v>
      </c>
      <c r="L88" s="8" t="s">
        <v>7</v>
      </c>
      <c r="M88" s="10" t="s">
        <v>8</v>
      </c>
    </row>
    <row r="89" spans="1:18" ht="39.75" customHeight="1">
      <c r="A89" s="11" t="s">
        <v>32</v>
      </c>
      <c r="B89" s="16" t="s">
        <v>1104</v>
      </c>
      <c r="C89" s="16"/>
      <c r="D89" s="16" t="s">
        <v>1105</v>
      </c>
      <c r="E89" s="16"/>
      <c r="F89" s="16" t="s">
        <v>1106</v>
      </c>
      <c r="G89" s="16"/>
      <c r="H89" s="16" t="s">
        <v>1107</v>
      </c>
      <c r="I89" s="16"/>
      <c r="J89" s="16" t="s">
        <v>1108</v>
      </c>
      <c r="K89" s="16"/>
      <c r="L89" s="236" t="s">
        <v>1111</v>
      </c>
      <c r="M89" s="264"/>
    </row>
    <row r="90" spans="1:18" ht="39.1" customHeight="1">
      <c r="A90" s="11" t="s">
        <v>38</v>
      </c>
      <c r="B90" s="16" t="s">
        <v>1105</v>
      </c>
      <c r="C90" s="16"/>
      <c r="D90" s="16" t="s">
        <v>1106</v>
      </c>
      <c r="E90" s="16"/>
      <c r="F90" s="16" t="s">
        <v>1107</v>
      </c>
      <c r="G90" s="16"/>
      <c r="H90" s="16" t="s">
        <v>1109</v>
      </c>
      <c r="I90" s="16"/>
      <c r="J90" s="16" t="s">
        <v>1107</v>
      </c>
      <c r="K90" s="16"/>
      <c r="L90" s="234"/>
      <c r="M90" s="240"/>
    </row>
    <row r="91" spans="1:18" ht="21.1" customHeight="1">
      <c r="A91" s="11" t="s">
        <v>39</v>
      </c>
      <c r="B91" s="265" t="s">
        <v>15</v>
      </c>
      <c r="C91" s="242"/>
      <c r="D91" s="242"/>
      <c r="E91" s="242"/>
      <c r="F91" s="242"/>
      <c r="G91" s="242"/>
      <c r="H91" s="242"/>
      <c r="I91" s="242"/>
      <c r="J91" s="242"/>
      <c r="K91" s="242"/>
      <c r="L91" s="242"/>
      <c r="M91" s="243"/>
    </row>
    <row r="92" spans="1:18" ht="48.75" customHeight="1">
      <c r="A92" s="11" t="s">
        <v>40</v>
      </c>
      <c r="B92" s="249" t="s">
        <v>1112</v>
      </c>
      <c r="C92" s="236"/>
      <c r="D92" s="249" t="s">
        <v>1113</v>
      </c>
      <c r="E92" s="236"/>
      <c r="F92" s="249" t="s">
        <v>1114</v>
      </c>
      <c r="G92" s="236"/>
      <c r="H92" s="16" t="s">
        <v>1105</v>
      </c>
      <c r="I92" s="30"/>
      <c r="J92" s="16" t="s">
        <v>1109</v>
      </c>
      <c r="K92" s="30"/>
      <c r="L92" s="237" t="s">
        <v>1115</v>
      </c>
      <c r="M92" s="264"/>
    </row>
    <row r="93" spans="1:18" ht="45.7" customHeight="1">
      <c r="A93" s="11" t="s">
        <v>43</v>
      </c>
      <c r="B93" s="250"/>
      <c r="C93" s="234"/>
      <c r="D93" s="250"/>
      <c r="E93" s="234"/>
      <c r="F93" s="250"/>
      <c r="G93" s="234"/>
      <c r="H93" s="16" t="s">
        <v>1106</v>
      </c>
      <c r="I93" s="30"/>
      <c r="J93" s="16" t="s">
        <v>1104</v>
      </c>
      <c r="K93" s="30"/>
      <c r="L93" s="234"/>
      <c r="M93" s="240"/>
    </row>
    <row r="94" spans="1:18" ht="20.25" customHeight="1">
      <c r="A94" s="11" t="s">
        <v>45</v>
      </c>
      <c r="B94" s="265" t="s">
        <v>16</v>
      </c>
      <c r="C94" s="242"/>
      <c r="D94" s="242"/>
      <c r="E94" s="242"/>
      <c r="F94" s="242"/>
      <c r="G94" s="242"/>
      <c r="H94" s="242"/>
      <c r="I94" s="242"/>
      <c r="J94" s="242"/>
      <c r="K94" s="242"/>
      <c r="L94" s="242"/>
      <c r="M94" s="243"/>
    </row>
    <row r="95" spans="1:18" ht="39.75" customHeight="1">
      <c r="A95" s="11" t="s">
        <v>46</v>
      </c>
      <c r="B95" s="16" t="s">
        <v>1108</v>
      </c>
      <c r="C95" s="30"/>
      <c r="D95" s="16" t="s">
        <v>1107</v>
      </c>
      <c r="E95" s="30"/>
      <c r="F95" s="16" t="s">
        <v>1104</v>
      </c>
      <c r="G95" s="30"/>
      <c r="H95" s="16" t="s">
        <v>1108</v>
      </c>
      <c r="I95" s="30"/>
      <c r="J95" s="16" t="s">
        <v>1106</v>
      </c>
      <c r="K95" s="30"/>
      <c r="L95" s="237" t="s">
        <v>1115</v>
      </c>
      <c r="M95" s="264"/>
    </row>
    <row r="96" spans="1:18" ht="44.35" customHeight="1">
      <c r="A96" s="11" t="s">
        <v>49</v>
      </c>
      <c r="B96" s="249" t="s">
        <v>1116</v>
      </c>
      <c r="C96" s="236"/>
      <c r="D96" s="251" t="s">
        <v>19</v>
      </c>
      <c r="E96" s="251"/>
      <c r="F96" s="251" t="s">
        <v>19</v>
      </c>
      <c r="G96" s="263"/>
      <c r="H96" s="249" t="s">
        <v>1117</v>
      </c>
      <c r="I96" s="236"/>
      <c r="J96" s="249" t="s">
        <v>1118</v>
      </c>
      <c r="K96" s="236"/>
      <c r="L96" s="234"/>
      <c r="M96" s="240"/>
    </row>
    <row r="97" spans="1:18" ht="48.1" customHeight="1">
      <c r="A97" s="17" t="s">
        <v>51</v>
      </c>
      <c r="B97" s="250"/>
      <c r="C97" s="234"/>
      <c r="D97" s="234"/>
      <c r="E97" s="234"/>
      <c r="F97" s="234"/>
      <c r="G97" s="234"/>
      <c r="H97" s="250"/>
      <c r="I97" s="234"/>
      <c r="J97" s="250"/>
      <c r="K97" s="234"/>
      <c r="L97" s="15" t="s">
        <v>18</v>
      </c>
      <c r="M97" s="163"/>
    </row>
    <row r="98" spans="1:18" ht="36" customHeight="1">
      <c r="A98" s="35" t="s">
        <v>54</v>
      </c>
      <c r="B98" s="36" t="s">
        <v>21</v>
      </c>
      <c r="C98" s="37"/>
      <c r="D98" s="20" t="s">
        <v>1119</v>
      </c>
      <c r="E98" s="38"/>
      <c r="F98" s="20" t="s">
        <v>1120</v>
      </c>
      <c r="G98" s="38"/>
      <c r="H98" s="20" t="s">
        <v>1121</v>
      </c>
      <c r="I98" s="38"/>
      <c r="J98" s="20" t="s">
        <v>1122</v>
      </c>
      <c r="K98" s="38"/>
      <c r="L98" s="261"/>
      <c r="M98" s="262"/>
    </row>
    <row r="99" spans="1:18" ht="15.8" customHeight="1">
      <c r="A99" s="2"/>
    </row>
    <row r="100" spans="1:18" ht="15.8" customHeight="1">
      <c r="A100" s="255"/>
      <c r="B100" s="245"/>
      <c r="C100" s="245"/>
      <c r="D100" s="2"/>
      <c r="E100" s="2"/>
      <c r="F100" s="2"/>
      <c r="G100" s="2"/>
      <c r="H100" s="2"/>
      <c r="I100" s="2"/>
      <c r="J100" s="255"/>
      <c r="K100" s="245"/>
      <c r="L100" s="245"/>
      <c r="M100" s="245"/>
    </row>
    <row r="101" spans="1:18" ht="15.8" customHeight="1">
      <c r="A101" s="244" t="s">
        <v>26</v>
      </c>
      <c r="B101" s="245"/>
      <c r="C101" s="245"/>
      <c r="D101" s="245"/>
      <c r="E101" s="245"/>
      <c r="F101" s="245"/>
      <c r="G101" s="245"/>
      <c r="H101" s="245"/>
      <c r="I101" s="245"/>
      <c r="J101" s="245"/>
      <c r="K101" s="245"/>
      <c r="L101" s="245"/>
      <c r="M101" s="245"/>
      <c r="N101" s="245"/>
      <c r="O101" s="245"/>
      <c r="P101" s="245"/>
      <c r="Q101" s="245"/>
      <c r="R101" s="245"/>
    </row>
    <row r="102" spans="1:18" ht="15.8" customHeight="1">
      <c r="A102" s="244" t="s">
        <v>27</v>
      </c>
      <c r="B102" s="245"/>
      <c r="C102" s="245"/>
      <c r="D102" s="245"/>
      <c r="E102" s="245"/>
      <c r="F102" s="245"/>
      <c r="G102" s="245"/>
      <c r="H102" s="245"/>
      <c r="I102" s="245"/>
      <c r="J102" s="245"/>
      <c r="K102" s="245"/>
      <c r="L102" s="245"/>
      <c r="M102" s="245"/>
      <c r="N102" s="245"/>
      <c r="O102" s="245"/>
      <c r="P102" s="245"/>
      <c r="Q102" s="245"/>
      <c r="R102" s="245"/>
    </row>
    <row r="103" spans="1:18" ht="15.8" customHeight="1">
      <c r="A103" s="244" t="s">
        <v>28</v>
      </c>
      <c r="B103" s="245"/>
      <c r="C103" s="245"/>
      <c r="D103" s="245"/>
      <c r="E103" s="245"/>
      <c r="F103" s="245"/>
      <c r="G103" s="245"/>
      <c r="H103" s="245"/>
      <c r="I103" s="245"/>
      <c r="J103" s="245"/>
      <c r="K103" s="245"/>
      <c r="L103" s="245"/>
      <c r="M103" s="245"/>
    </row>
    <row r="104" spans="1:18" ht="15.8" customHeight="1">
      <c r="A104" s="244" t="s">
        <v>1103</v>
      </c>
      <c r="B104" s="245"/>
      <c r="C104" s="245"/>
      <c r="D104" s="245"/>
      <c r="E104" s="245"/>
      <c r="F104" s="245"/>
      <c r="G104" s="245"/>
      <c r="H104" s="245"/>
      <c r="I104" s="245"/>
      <c r="J104" s="245"/>
      <c r="K104" s="245"/>
      <c r="L104" s="245"/>
      <c r="M104" s="245"/>
      <c r="N104" s="245"/>
      <c r="O104" s="244"/>
      <c r="P104" s="245"/>
      <c r="Q104" s="245"/>
      <c r="R104" s="245"/>
    </row>
    <row r="105" spans="1:18" ht="15.8" customHeight="1">
      <c r="A105" s="244" t="s">
        <v>30</v>
      </c>
      <c r="B105" s="245"/>
      <c r="C105" s="245"/>
      <c r="D105" s="245"/>
      <c r="E105" s="245"/>
      <c r="F105" s="245"/>
      <c r="G105" s="245"/>
      <c r="H105" s="245"/>
      <c r="I105" s="245"/>
      <c r="J105" s="245"/>
      <c r="K105" s="245"/>
      <c r="L105" s="245"/>
      <c r="M105" s="245"/>
      <c r="N105" s="244"/>
      <c r="O105" s="245"/>
      <c r="P105" s="245"/>
      <c r="Q105" s="245"/>
    </row>
    <row r="106" spans="1:18" ht="15.8" customHeight="1">
      <c r="A106" s="252" t="s">
        <v>31</v>
      </c>
      <c r="B106" s="246" t="s">
        <v>0</v>
      </c>
      <c r="C106" s="247"/>
      <c r="D106" s="246" t="s">
        <v>1</v>
      </c>
      <c r="E106" s="247"/>
      <c r="F106" s="246" t="s">
        <v>2</v>
      </c>
      <c r="G106" s="247"/>
      <c r="H106" s="246" t="s">
        <v>3</v>
      </c>
      <c r="I106" s="247"/>
      <c r="J106" s="246" t="s">
        <v>4</v>
      </c>
      <c r="K106" s="247"/>
      <c r="L106" s="246" t="s">
        <v>5</v>
      </c>
      <c r="M106" s="248"/>
    </row>
    <row r="107" spans="1:18" ht="15.8" customHeight="1">
      <c r="A107" s="253"/>
      <c r="B107" s="231">
        <v>43122</v>
      </c>
      <c r="C107" s="232"/>
      <c r="D107" s="231">
        <v>43123</v>
      </c>
      <c r="E107" s="232"/>
      <c r="F107" s="231">
        <v>43124</v>
      </c>
      <c r="G107" s="232"/>
      <c r="H107" s="231">
        <v>43125</v>
      </c>
      <c r="I107" s="232"/>
      <c r="J107" s="231">
        <v>43126</v>
      </c>
      <c r="K107" s="232"/>
      <c r="L107" s="231">
        <v>43127</v>
      </c>
      <c r="M107" s="232"/>
    </row>
    <row r="108" spans="1:18" ht="26.35" customHeight="1">
      <c r="A108" s="7" t="s">
        <v>6</v>
      </c>
      <c r="B108" s="8" t="s">
        <v>7</v>
      </c>
      <c r="C108" s="9" t="s">
        <v>8</v>
      </c>
      <c r="D108" s="8" t="s">
        <v>7</v>
      </c>
      <c r="E108" s="9" t="s">
        <v>8</v>
      </c>
      <c r="F108" s="8" t="s">
        <v>7</v>
      </c>
      <c r="G108" s="9" t="s">
        <v>8</v>
      </c>
      <c r="H108" s="8" t="s">
        <v>7</v>
      </c>
      <c r="I108" s="9" t="s">
        <v>8</v>
      </c>
      <c r="J108" s="8" t="s">
        <v>7</v>
      </c>
      <c r="K108" s="9" t="s">
        <v>8</v>
      </c>
      <c r="L108" s="8" t="s">
        <v>7</v>
      </c>
      <c r="M108" s="10" t="s">
        <v>8</v>
      </c>
    </row>
    <row r="109" spans="1:18" ht="36.700000000000003" customHeight="1">
      <c r="A109" s="11" t="s">
        <v>32</v>
      </c>
      <c r="B109" s="16" t="s">
        <v>1104</v>
      </c>
      <c r="C109" s="16"/>
      <c r="D109" s="16" t="s">
        <v>1105</v>
      </c>
      <c r="E109" s="16"/>
      <c r="F109" s="16" t="s">
        <v>1106</v>
      </c>
      <c r="G109" s="16"/>
      <c r="H109" s="16" t="s">
        <v>1107</v>
      </c>
      <c r="I109" s="16"/>
      <c r="J109" s="16" t="s">
        <v>1108</v>
      </c>
      <c r="K109" s="16"/>
      <c r="L109" s="236" t="s">
        <v>1111</v>
      </c>
      <c r="M109" s="264"/>
    </row>
    <row r="110" spans="1:18" ht="38.25" customHeight="1">
      <c r="A110" s="11" t="s">
        <v>38</v>
      </c>
      <c r="B110" s="16" t="s">
        <v>1105</v>
      </c>
      <c r="C110" s="16"/>
      <c r="D110" s="16" t="s">
        <v>1106</v>
      </c>
      <c r="E110" s="16"/>
      <c r="F110" s="16" t="s">
        <v>1107</v>
      </c>
      <c r="G110" s="16"/>
      <c r="H110" s="16" t="s">
        <v>1109</v>
      </c>
      <c r="I110" s="16"/>
      <c r="J110" s="16" t="s">
        <v>1107</v>
      </c>
      <c r="K110" s="16"/>
      <c r="L110" s="234"/>
      <c r="M110" s="240"/>
    </row>
    <row r="111" spans="1:18" ht="20.25" customHeight="1">
      <c r="A111" s="11" t="s">
        <v>39</v>
      </c>
      <c r="B111" s="265" t="s">
        <v>15</v>
      </c>
      <c r="C111" s="242"/>
      <c r="D111" s="242"/>
      <c r="E111" s="242"/>
      <c r="F111" s="242"/>
      <c r="G111" s="242"/>
      <c r="H111" s="242"/>
      <c r="I111" s="242"/>
      <c r="J111" s="242"/>
      <c r="K111" s="242"/>
      <c r="L111" s="242"/>
      <c r="M111" s="243"/>
    </row>
    <row r="112" spans="1:18" ht="44.35" customHeight="1">
      <c r="A112" s="11" t="s">
        <v>40</v>
      </c>
      <c r="B112" s="249" t="s">
        <v>1112</v>
      </c>
      <c r="C112" s="236"/>
      <c r="D112" s="249" t="s">
        <v>1113</v>
      </c>
      <c r="E112" s="236"/>
      <c r="F112" s="249" t="s">
        <v>1114</v>
      </c>
      <c r="G112" s="236"/>
      <c r="H112" s="16" t="s">
        <v>1105</v>
      </c>
      <c r="I112" s="30"/>
      <c r="J112" s="16" t="s">
        <v>1109</v>
      </c>
      <c r="K112" s="30"/>
      <c r="L112" s="237" t="s">
        <v>1115</v>
      </c>
      <c r="M112" s="264"/>
    </row>
    <row r="113" spans="1:18" ht="48.75" customHeight="1">
      <c r="A113" s="11" t="s">
        <v>43</v>
      </c>
      <c r="B113" s="250"/>
      <c r="C113" s="234"/>
      <c r="D113" s="250"/>
      <c r="E113" s="234"/>
      <c r="F113" s="250"/>
      <c r="G113" s="234"/>
      <c r="H113" s="16" t="s">
        <v>1106</v>
      </c>
      <c r="I113" s="30"/>
      <c r="J113" s="16" t="s">
        <v>1104</v>
      </c>
      <c r="K113" s="30"/>
      <c r="L113" s="234"/>
      <c r="M113" s="240"/>
    </row>
    <row r="114" spans="1:18" ht="21.75" customHeight="1">
      <c r="A114" s="11" t="s">
        <v>45</v>
      </c>
      <c r="B114" s="265" t="s">
        <v>16</v>
      </c>
      <c r="C114" s="242"/>
      <c r="D114" s="242"/>
      <c r="E114" s="242"/>
      <c r="F114" s="242"/>
      <c r="G114" s="242"/>
      <c r="H114" s="242"/>
      <c r="I114" s="242"/>
      <c r="J114" s="242"/>
      <c r="K114" s="242"/>
      <c r="L114" s="242"/>
      <c r="M114" s="243"/>
    </row>
    <row r="115" spans="1:18" ht="42.8" customHeight="1">
      <c r="A115" s="11" t="s">
        <v>46</v>
      </c>
      <c r="B115" s="16" t="s">
        <v>1108</v>
      </c>
      <c r="C115" s="30"/>
      <c r="D115" s="16" t="s">
        <v>1107</v>
      </c>
      <c r="E115" s="30"/>
      <c r="F115" s="16" t="s">
        <v>1120</v>
      </c>
      <c r="G115" s="30"/>
      <c r="H115" s="16" t="s">
        <v>1104</v>
      </c>
      <c r="I115" s="30"/>
      <c r="J115" s="16" t="s">
        <v>1106</v>
      </c>
      <c r="K115" s="30"/>
      <c r="L115" s="237" t="s">
        <v>1115</v>
      </c>
      <c r="M115" s="264"/>
    </row>
    <row r="116" spans="1:18" ht="45" customHeight="1">
      <c r="A116" s="11" t="s">
        <v>49</v>
      </c>
      <c r="B116" s="249" t="s">
        <v>1116</v>
      </c>
      <c r="C116" s="236"/>
      <c r="D116" s="251" t="s">
        <v>19</v>
      </c>
      <c r="E116" s="251"/>
      <c r="F116" s="251" t="s">
        <v>19</v>
      </c>
      <c r="G116" s="263"/>
      <c r="H116" s="249" t="s">
        <v>1117</v>
      </c>
      <c r="I116" s="236"/>
      <c r="J116" s="249" t="s">
        <v>1118</v>
      </c>
      <c r="K116" s="236"/>
      <c r="L116" s="234"/>
      <c r="M116" s="240"/>
    </row>
    <row r="117" spans="1:18" ht="59.3" customHeight="1">
      <c r="A117" s="17" t="s">
        <v>51</v>
      </c>
      <c r="B117" s="250"/>
      <c r="C117" s="234"/>
      <c r="D117" s="234"/>
      <c r="E117" s="234"/>
      <c r="F117" s="234"/>
      <c r="G117" s="234"/>
      <c r="H117" s="250"/>
      <c r="I117" s="234"/>
      <c r="J117" s="250"/>
      <c r="K117" s="234"/>
      <c r="L117" s="15" t="s">
        <v>18</v>
      </c>
      <c r="M117" s="163"/>
    </row>
    <row r="118" spans="1:18" ht="41.95" customHeight="1">
      <c r="A118" s="35" t="s">
        <v>54</v>
      </c>
      <c r="B118" s="36" t="s">
        <v>21</v>
      </c>
      <c r="C118" s="37"/>
      <c r="D118" s="20" t="s">
        <v>1119</v>
      </c>
      <c r="E118" s="38"/>
      <c r="F118" s="20" t="s">
        <v>1120</v>
      </c>
      <c r="G118" s="38"/>
      <c r="H118" s="20" t="s">
        <v>1121</v>
      </c>
      <c r="I118" s="38"/>
      <c r="J118" s="20" t="s">
        <v>1122</v>
      </c>
      <c r="K118" s="38"/>
      <c r="L118" s="261"/>
      <c r="M118" s="262"/>
    </row>
    <row r="119" spans="1:18" ht="15.8" customHeight="1">
      <c r="A119" s="39"/>
      <c r="B119" s="40"/>
      <c r="C119" s="41"/>
      <c r="D119" s="42"/>
      <c r="E119" s="39"/>
      <c r="F119" s="42"/>
      <c r="G119" s="39"/>
      <c r="H119" s="42"/>
      <c r="I119" s="39"/>
      <c r="J119" s="42"/>
      <c r="K119" s="39"/>
      <c r="L119" s="43"/>
      <c r="M119" s="43"/>
    </row>
    <row r="120" spans="1:18" ht="15.8" customHeight="1">
      <c r="A120" s="244" t="s">
        <v>26</v>
      </c>
      <c r="B120" s="245"/>
      <c r="C120" s="245"/>
      <c r="D120" s="245"/>
      <c r="E120" s="245"/>
      <c r="F120" s="245"/>
      <c r="G120" s="245"/>
      <c r="H120" s="245"/>
      <c r="I120" s="245"/>
      <c r="J120" s="245"/>
      <c r="K120" s="245"/>
      <c r="L120" s="245"/>
      <c r="M120" s="245"/>
      <c r="N120" s="245"/>
      <c r="O120" s="245"/>
      <c r="P120" s="245"/>
      <c r="Q120" s="245"/>
      <c r="R120" s="245"/>
    </row>
    <row r="121" spans="1:18" ht="15.8" customHeight="1">
      <c r="A121" s="244" t="s">
        <v>27</v>
      </c>
      <c r="B121" s="245"/>
      <c r="C121" s="245"/>
      <c r="D121" s="245"/>
      <c r="E121" s="245"/>
      <c r="F121" s="245"/>
      <c r="G121" s="245"/>
      <c r="H121" s="245"/>
      <c r="I121" s="245"/>
      <c r="J121" s="245"/>
      <c r="K121" s="245"/>
      <c r="L121" s="245"/>
      <c r="M121" s="245"/>
      <c r="N121" s="245"/>
      <c r="O121" s="245"/>
      <c r="P121" s="245"/>
      <c r="Q121" s="245"/>
      <c r="R121" s="245"/>
    </row>
    <row r="122" spans="1:18" ht="15.8" customHeight="1">
      <c r="A122" s="244" t="s">
        <v>28</v>
      </c>
      <c r="B122" s="245"/>
      <c r="C122" s="245"/>
      <c r="D122" s="245"/>
      <c r="E122" s="245"/>
      <c r="F122" s="245"/>
      <c r="G122" s="245"/>
      <c r="H122" s="245"/>
      <c r="I122" s="245"/>
      <c r="J122" s="245"/>
      <c r="K122" s="245"/>
      <c r="L122" s="245"/>
      <c r="M122" s="245"/>
    </row>
    <row r="123" spans="1:18" ht="15.8" customHeight="1">
      <c r="A123" s="244" t="s">
        <v>1103</v>
      </c>
      <c r="B123" s="245"/>
      <c r="C123" s="245"/>
      <c r="D123" s="245"/>
      <c r="E123" s="245"/>
      <c r="F123" s="245"/>
      <c r="G123" s="245"/>
      <c r="H123" s="245"/>
      <c r="I123" s="245"/>
      <c r="J123" s="245"/>
      <c r="K123" s="245"/>
      <c r="L123" s="245"/>
      <c r="M123" s="245"/>
      <c r="N123" s="245"/>
      <c r="O123" s="244"/>
      <c r="P123" s="245"/>
      <c r="Q123" s="245"/>
      <c r="R123" s="245"/>
    </row>
    <row r="124" spans="1:18" ht="15.8" customHeight="1">
      <c r="A124" s="244" t="s">
        <v>30</v>
      </c>
      <c r="B124" s="245"/>
      <c r="C124" s="245"/>
      <c r="D124" s="245"/>
      <c r="E124" s="245"/>
      <c r="F124" s="245"/>
      <c r="G124" s="245"/>
      <c r="H124" s="245"/>
      <c r="I124" s="245"/>
      <c r="J124" s="245"/>
      <c r="K124" s="245"/>
      <c r="L124" s="245"/>
      <c r="M124" s="245"/>
      <c r="N124" s="244"/>
      <c r="O124" s="245"/>
      <c r="P124" s="245"/>
      <c r="Q124" s="245"/>
    </row>
    <row r="125" spans="1:18" ht="15.8" customHeight="1">
      <c r="A125" s="252" t="s">
        <v>31</v>
      </c>
      <c r="B125" s="246" t="s">
        <v>0</v>
      </c>
      <c r="C125" s="247"/>
      <c r="D125" s="246" t="s">
        <v>1</v>
      </c>
      <c r="E125" s="247"/>
      <c r="F125" s="246" t="s">
        <v>2</v>
      </c>
      <c r="G125" s="247"/>
      <c r="H125" s="246" t="s">
        <v>3</v>
      </c>
      <c r="I125" s="247"/>
      <c r="J125" s="246" t="s">
        <v>4</v>
      </c>
      <c r="K125" s="247"/>
      <c r="L125" s="246" t="s">
        <v>5</v>
      </c>
      <c r="M125" s="248"/>
    </row>
    <row r="126" spans="1:18" ht="15.8" customHeight="1">
      <c r="A126" s="253"/>
      <c r="B126" s="231">
        <v>43129</v>
      </c>
      <c r="C126" s="232"/>
      <c r="D126" s="231">
        <v>43130</v>
      </c>
      <c r="E126" s="232"/>
      <c r="F126" s="231">
        <v>43131</v>
      </c>
      <c r="G126" s="232"/>
      <c r="H126" s="231">
        <v>43132</v>
      </c>
      <c r="I126" s="232"/>
      <c r="J126" s="231">
        <v>43133</v>
      </c>
      <c r="K126" s="232"/>
      <c r="L126" s="231">
        <v>43134</v>
      </c>
      <c r="M126" s="232"/>
    </row>
    <row r="127" spans="1:18" ht="15.8" customHeight="1">
      <c r="A127" s="7" t="s">
        <v>6</v>
      </c>
      <c r="B127" s="8" t="s">
        <v>7</v>
      </c>
      <c r="C127" s="9" t="s">
        <v>8</v>
      </c>
      <c r="D127" s="8" t="s">
        <v>7</v>
      </c>
      <c r="E127" s="9" t="s">
        <v>8</v>
      </c>
      <c r="F127" s="8" t="s">
        <v>7</v>
      </c>
      <c r="G127" s="9" t="s">
        <v>8</v>
      </c>
      <c r="H127" s="8" t="s">
        <v>7</v>
      </c>
      <c r="I127" s="9" t="s">
        <v>8</v>
      </c>
      <c r="J127" s="8" t="s">
        <v>7</v>
      </c>
      <c r="K127" s="9" t="s">
        <v>8</v>
      </c>
      <c r="L127" s="8" t="s">
        <v>7</v>
      </c>
      <c r="M127" s="10" t="s">
        <v>8</v>
      </c>
    </row>
    <row r="128" spans="1:18" ht="41.3" customHeight="1">
      <c r="A128" s="11" t="s">
        <v>32</v>
      </c>
      <c r="B128" s="16" t="s">
        <v>1104</v>
      </c>
      <c r="C128" s="16"/>
      <c r="D128" s="16" t="s">
        <v>1105</v>
      </c>
      <c r="E128" s="16"/>
      <c r="F128" s="16" t="s">
        <v>1106</v>
      </c>
      <c r="G128" s="16"/>
      <c r="H128" s="16" t="s">
        <v>1107</v>
      </c>
      <c r="I128" s="16"/>
      <c r="J128" s="16" t="s">
        <v>1108</v>
      </c>
      <c r="K128" s="16"/>
      <c r="L128" s="236" t="s">
        <v>1111</v>
      </c>
      <c r="M128" s="264"/>
    </row>
    <row r="129" spans="1:18" ht="46.55" customHeight="1">
      <c r="A129" s="11" t="s">
        <v>38</v>
      </c>
      <c r="B129" s="16" t="s">
        <v>1105</v>
      </c>
      <c r="C129" s="16"/>
      <c r="D129" s="16" t="s">
        <v>1106</v>
      </c>
      <c r="E129" s="16"/>
      <c r="F129" s="16" t="s">
        <v>1107</v>
      </c>
      <c r="G129" s="16"/>
      <c r="H129" s="16" t="s">
        <v>1109</v>
      </c>
      <c r="I129" s="16"/>
      <c r="J129" s="16" t="s">
        <v>1107</v>
      </c>
      <c r="K129" s="16"/>
      <c r="L129" s="234"/>
      <c r="M129" s="240"/>
    </row>
    <row r="130" spans="1:18" ht="15.8" customHeight="1">
      <c r="A130" s="11" t="s">
        <v>39</v>
      </c>
      <c r="B130" s="265" t="s">
        <v>15</v>
      </c>
      <c r="C130" s="242"/>
      <c r="D130" s="242"/>
      <c r="E130" s="242"/>
      <c r="F130" s="242"/>
      <c r="G130" s="242"/>
      <c r="H130" s="242"/>
      <c r="I130" s="242"/>
      <c r="J130" s="242"/>
      <c r="K130" s="242"/>
      <c r="L130" s="242"/>
      <c r="M130" s="243"/>
    </row>
    <row r="131" spans="1:18" ht="45.7" customHeight="1">
      <c r="A131" s="11" t="s">
        <v>40</v>
      </c>
      <c r="B131" s="249" t="s">
        <v>1112</v>
      </c>
      <c r="C131" s="236"/>
      <c r="D131" s="249" t="s">
        <v>1113</v>
      </c>
      <c r="E131" s="236"/>
      <c r="F131" s="249" t="s">
        <v>1114</v>
      </c>
      <c r="G131" s="236"/>
      <c r="H131" s="16" t="s">
        <v>1105</v>
      </c>
      <c r="I131" s="30"/>
      <c r="J131" s="16" t="s">
        <v>1109</v>
      </c>
      <c r="K131" s="30"/>
      <c r="L131" s="237" t="s">
        <v>1115</v>
      </c>
      <c r="M131" s="264"/>
    </row>
    <row r="132" spans="1:18" ht="46.55" customHeight="1">
      <c r="A132" s="11" t="s">
        <v>43</v>
      </c>
      <c r="B132" s="250"/>
      <c r="C132" s="234"/>
      <c r="D132" s="250"/>
      <c r="E132" s="234"/>
      <c r="F132" s="250"/>
      <c r="G132" s="234"/>
      <c r="H132" s="16" t="s">
        <v>1106</v>
      </c>
      <c r="I132" s="30"/>
      <c r="J132" s="16" t="s">
        <v>1104</v>
      </c>
      <c r="K132" s="30"/>
      <c r="L132" s="234"/>
      <c r="M132" s="240"/>
    </row>
    <row r="133" spans="1:18" ht="15.8" customHeight="1">
      <c r="A133" s="11" t="s">
        <v>45</v>
      </c>
      <c r="B133" s="265" t="s">
        <v>16</v>
      </c>
      <c r="C133" s="242"/>
      <c r="D133" s="242"/>
      <c r="E133" s="242"/>
      <c r="F133" s="242"/>
      <c r="G133" s="242"/>
      <c r="H133" s="242"/>
      <c r="I133" s="242"/>
      <c r="J133" s="242"/>
      <c r="K133" s="242"/>
      <c r="L133" s="242"/>
      <c r="M133" s="243"/>
    </row>
    <row r="134" spans="1:18" ht="39.75" customHeight="1">
      <c r="A134" s="11" t="s">
        <v>46</v>
      </c>
      <c r="B134" s="16" t="s">
        <v>1108</v>
      </c>
      <c r="C134" s="30"/>
      <c r="D134" s="16" t="s">
        <v>1107</v>
      </c>
      <c r="E134" s="30"/>
      <c r="F134" s="16" t="s">
        <v>1120</v>
      </c>
      <c r="G134" s="30"/>
      <c r="H134" s="16" t="s">
        <v>1104</v>
      </c>
      <c r="I134" s="30"/>
      <c r="J134" s="16" t="s">
        <v>1106</v>
      </c>
      <c r="K134" s="30"/>
      <c r="L134" s="237" t="s">
        <v>1115</v>
      </c>
      <c r="M134" s="264"/>
    </row>
    <row r="135" spans="1:18" ht="46.55" customHeight="1">
      <c r="A135" s="11" t="s">
        <v>49</v>
      </c>
      <c r="B135" s="249" t="s">
        <v>1116</v>
      </c>
      <c r="C135" s="236"/>
      <c r="D135" s="251" t="s">
        <v>19</v>
      </c>
      <c r="E135" s="251"/>
      <c r="F135" s="251" t="s">
        <v>19</v>
      </c>
      <c r="G135" s="263"/>
      <c r="H135" s="249" t="s">
        <v>1117</v>
      </c>
      <c r="I135" s="236"/>
      <c r="J135" s="249" t="s">
        <v>1118</v>
      </c>
      <c r="K135" s="236"/>
      <c r="L135" s="234"/>
      <c r="M135" s="240"/>
    </row>
    <row r="136" spans="1:18" ht="54" customHeight="1">
      <c r="A136" s="30" t="s">
        <v>51</v>
      </c>
      <c r="B136" s="250"/>
      <c r="C136" s="234"/>
      <c r="D136" s="234"/>
      <c r="E136" s="234"/>
      <c r="F136" s="234"/>
      <c r="G136" s="234"/>
      <c r="H136" s="250"/>
      <c r="I136" s="234"/>
      <c r="J136" s="250"/>
      <c r="K136" s="234"/>
      <c r="L136" s="15" t="s">
        <v>18</v>
      </c>
      <c r="M136" s="163"/>
    </row>
    <row r="137" spans="1:18" ht="45" customHeight="1">
      <c r="A137" s="164" t="s">
        <v>54</v>
      </c>
      <c r="B137" s="36" t="s">
        <v>21</v>
      </c>
      <c r="C137" s="37"/>
      <c r="D137" s="20" t="s">
        <v>1119</v>
      </c>
      <c r="E137" s="38"/>
      <c r="F137" s="20" t="s">
        <v>1120</v>
      </c>
      <c r="G137" s="38"/>
      <c r="H137" s="20" t="s">
        <v>1121</v>
      </c>
      <c r="I137" s="38"/>
      <c r="J137" s="20" t="s">
        <v>1122</v>
      </c>
      <c r="K137" s="38"/>
      <c r="L137" s="261"/>
      <c r="M137" s="262"/>
    </row>
    <row r="138" spans="1:18" ht="15.8" customHeight="1">
      <c r="A138" s="39"/>
      <c r="B138" s="40"/>
      <c r="C138" s="41"/>
      <c r="D138" s="42"/>
      <c r="E138" s="39"/>
      <c r="F138" s="42"/>
      <c r="G138" s="39"/>
      <c r="H138" s="42"/>
      <c r="I138" s="39"/>
      <c r="J138" s="42"/>
      <c r="K138" s="39"/>
      <c r="L138" s="43"/>
      <c r="M138" s="43"/>
    </row>
    <row r="139" spans="1:18" ht="15.8" customHeight="1"/>
    <row r="140" spans="1:18" ht="15.8" customHeight="1">
      <c r="A140" s="244" t="s">
        <v>26</v>
      </c>
      <c r="B140" s="245"/>
      <c r="C140" s="245"/>
      <c r="D140" s="245"/>
      <c r="E140" s="245"/>
      <c r="F140" s="245"/>
      <c r="G140" s="245"/>
      <c r="H140" s="245"/>
      <c r="I140" s="245"/>
      <c r="J140" s="245"/>
      <c r="K140" s="245"/>
      <c r="L140" s="245"/>
      <c r="M140" s="245"/>
      <c r="N140" s="245"/>
      <c r="O140" s="245"/>
      <c r="P140" s="245"/>
      <c r="Q140" s="245"/>
      <c r="R140" s="245"/>
    </row>
    <row r="141" spans="1:18" ht="15.8" customHeight="1">
      <c r="A141" s="244" t="s">
        <v>27</v>
      </c>
      <c r="B141" s="245"/>
      <c r="C141" s="245"/>
      <c r="D141" s="245"/>
      <c r="E141" s="245"/>
      <c r="F141" s="245"/>
      <c r="G141" s="245"/>
      <c r="H141" s="245"/>
      <c r="I141" s="245"/>
      <c r="J141" s="245"/>
      <c r="K141" s="245"/>
      <c r="L141" s="245"/>
      <c r="M141" s="245"/>
      <c r="N141" s="245"/>
      <c r="O141" s="245"/>
      <c r="P141" s="245"/>
      <c r="Q141" s="245"/>
      <c r="R141" s="245"/>
    </row>
    <row r="142" spans="1:18" ht="15.8" customHeight="1">
      <c r="A142" s="244" t="s">
        <v>28</v>
      </c>
      <c r="B142" s="245"/>
      <c r="C142" s="245"/>
      <c r="D142" s="245"/>
      <c r="E142" s="245"/>
      <c r="F142" s="245"/>
      <c r="G142" s="245"/>
      <c r="H142" s="245"/>
      <c r="I142" s="245"/>
      <c r="J142" s="245"/>
      <c r="K142" s="245"/>
      <c r="L142" s="245"/>
      <c r="M142" s="245"/>
    </row>
    <row r="143" spans="1:18" ht="15.8" customHeight="1">
      <c r="A143" s="244" t="s">
        <v>1103</v>
      </c>
      <c r="B143" s="245"/>
      <c r="C143" s="245"/>
      <c r="D143" s="245"/>
      <c r="E143" s="245"/>
      <c r="F143" s="245"/>
      <c r="G143" s="245"/>
      <c r="H143" s="245"/>
      <c r="I143" s="245"/>
      <c r="J143" s="245"/>
      <c r="K143" s="245"/>
      <c r="L143" s="245"/>
      <c r="M143" s="245"/>
      <c r="N143" s="245"/>
      <c r="O143" s="244"/>
      <c r="P143" s="245"/>
      <c r="Q143" s="245"/>
      <c r="R143" s="245"/>
    </row>
    <row r="144" spans="1:18" ht="15.8" customHeight="1">
      <c r="A144" s="244" t="s">
        <v>30</v>
      </c>
      <c r="B144" s="245"/>
      <c r="C144" s="245"/>
      <c r="D144" s="245"/>
      <c r="E144" s="245"/>
      <c r="F144" s="245"/>
      <c r="G144" s="245"/>
      <c r="H144" s="245"/>
      <c r="I144" s="245"/>
      <c r="J144" s="245"/>
      <c r="K144" s="245"/>
      <c r="L144" s="245"/>
      <c r="M144" s="245"/>
      <c r="N144" s="244"/>
      <c r="O144" s="245"/>
      <c r="P144" s="245"/>
      <c r="Q144" s="245"/>
    </row>
    <row r="145" spans="1:18" ht="15.8" customHeight="1">
      <c r="A145" s="252" t="s">
        <v>31</v>
      </c>
      <c r="B145" s="246" t="s">
        <v>0</v>
      </c>
      <c r="C145" s="247"/>
      <c r="D145" s="246" t="s">
        <v>1</v>
      </c>
      <c r="E145" s="247"/>
      <c r="F145" s="246" t="s">
        <v>2</v>
      </c>
      <c r="G145" s="247"/>
      <c r="H145" s="246" t="s">
        <v>3</v>
      </c>
      <c r="I145" s="247"/>
      <c r="J145" s="246" t="s">
        <v>4</v>
      </c>
      <c r="K145" s="247"/>
      <c r="L145" s="246" t="s">
        <v>5</v>
      </c>
      <c r="M145" s="248"/>
    </row>
    <row r="146" spans="1:18" ht="15.8" customHeight="1">
      <c r="A146" s="253"/>
      <c r="B146" s="231">
        <v>43136</v>
      </c>
      <c r="C146" s="232"/>
      <c r="D146" s="231">
        <v>43137</v>
      </c>
      <c r="E146" s="232"/>
      <c r="F146" s="231">
        <v>43138</v>
      </c>
      <c r="G146" s="232"/>
      <c r="H146" s="231">
        <v>43139</v>
      </c>
      <c r="I146" s="232"/>
      <c r="J146" s="231">
        <v>43140</v>
      </c>
      <c r="K146" s="232"/>
      <c r="L146" s="231">
        <v>43141</v>
      </c>
      <c r="M146" s="232"/>
    </row>
    <row r="147" spans="1:18" ht="22.6" customHeight="1">
      <c r="A147" s="7" t="s">
        <v>6</v>
      </c>
      <c r="B147" s="8" t="s">
        <v>7</v>
      </c>
      <c r="C147" s="9" t="s">
        <v>8</v>
      </c>
      <c r="D147" s="8" t="s">
        <v>7</v>
      </c>
      <c r="E147" s="9" t="s">
        <v>8</v>
      </c>
      <c r="F147" s="8" t="s">
        <v>7</v>
      </c>
      <c r="G147" s="9" t="s">
        <v>8</v>
      </c>
      <c r="H147" s="8" t="s">
        <v>7</v>
      </c>
      <c r="I147" s="9" t="s">
        <v>8</v>
      </c>
      <c r="J147" s="8" t="s">
        <v>7</v>
      </c>
      <c r="K147" s="9" t="s">
        <v>8</v>
      </c>
      <c r="L147" s="8" t="s">
        <v>7</v>
      </c>
      <c r="M147" s="10" t="s">
        <v>8</v>
      </c>
    </row>
    <row r="148" spans="1:18" ht="41.95" customHeight="1">
      <c r="A148" s="11" t="s">
        <v>32</v>
      </c>
      <c r="B148" s="16" t="s">
        <v>1104</v>
      </c>
      <c r="C148" s="16"/>
      <c r="D148" s="16" t="s">
        <v>1105</v>
      </c>
      <c r="E148" s="16"/>
      <c r="F148" s="16" t="s">
        <v>1106</v>
      </c>
      <c r="G148" s="16"/>
      <c r="H148" s="16" t="s">
        <v>1107</v>
      </c>
      <c r="I148" s="16"/>
      <c r="J148" s="16" t="s">
        <v>1108</v>
      </c>
      <c r="K148" s="16"/>
      <c r="L148" s="236" t="s">
        <v>1111</v>
      </c>
      <c r="M148" s="264"/>
    </row>
    <row r="149" spans="1:18" ht="40.6" customHeight="1">
      <c r="A149" s="11" t="s">
        <v>38</v>
      </c>
      <c r="B149" s="16" t="s">
        <v>1105</v>
      </c>
      <c r="C149" s="16"/>
      <c r="D149" s="16" t="s">
        <v>1106</v>
      </c>
      <c r="E149" s="16"/>
      <c r="F149" s="16" t="s">
        <v>1107</v>
      </c>
      <c r="G149" s="16"/>
      <c r="H149" s="16" t="s">
        <v>1109</v>
      </c>
      <c r="I149" s="16"/>
      <c r="J149" s="16" t="s">
        <v>1107</v>
      </c>
      <c r="K149" s="16"/>
      <c r="L149" s="234"/>
      <c r="M149" s="240"/>
    </row>
    <row r="150" spans="1:18" ht="15.8" customHeight="1">
      <c r="A150" s="11" t="s">
        <v>39</v>
      </c>
      <c r="B150" s="265" t="s">
        <v>15</v>
      </c>
      <c r="C150" s="242"/>
      <c r="D150" s="242"/>
      <c r="E150" s="242"/>
      <c r="F150" s="242"/>
      <c r="G150" s="242"/>
      <c r="H150" s="242"/>
      <c r="I150" s="242"/>
      <c r="J150" s="242"/>
      <c r="K150" s="242"/>
      <c r="L150" s="242"/>
      <c r="M150" s="243"/>
    </row>
    <row r="151" spans="1:18" ht="52.5" customHeight="1">
      <c r="A151" s="11" t="s">
        <v>40</v>
      </c>
      <c r="B151" s="249" t="s">
        <v>1112</v>
      </c>
      <c r="C151" s="236"/>
      <c r="D151" s="249" t="s">
        <v>1113</v>
      </c>
      <c r="E151" s="236"/>
      <c r="F151" s="249" t="s">
        <v>1114</v>
      </c>
      <c r="G151" s="236"/>
      <c r="H151" s="16" t="s">
        <v>1105</v>
      </c>
      <c r="I151" s="30"/>
      <c r="J151" s="16" t="s">
        <v>1109</v>
      </c>
      <c r="K151" s="30"/>
      <c r="L151" s="237" t="s">
        <v>1115</v>
      </c>
      <c r="M151" s="264"/>
    </row>
    <row r="152" spans="1:18" ht="42.8" customHeight="1">
      <c r="A152" s="11" t="s">
        <v>43</v>
      </c>
      <c r="B152" s="250"/>
      <c r="C152" s="234"/>
      <c r="D152" s="250"/>
      <c r="E152" s="234"/>
      <c r="F152" s="250"/>
      <c r="G152" s="234"/>
      <c r="H152" s="16" t="s">
        <v>1106</v>
      </c>
      <c r="I152" s="30"/>
      <c r="J152" s="16" t="s">
        <v>1104</v>
      </c>
      <c r="K152" s="30"/>
      <c r="L152" s="234"/>
      <c r="M152" s="240"/>
    </row>
    <row r="153" spans="1:18" ht="15.8" customHeight="1">
      <c r="A153" s="11" t="s">
        <v>45</v>
      </c>
      <c r="B153" s="265" t="s">
        <v>16</v>
      </c>
      <c r="C153" s="242"/>
      <c r="D153" s="242"/>
      <c r="E153" s="242"/>
      <c r="F153" s="242"/>
      <c r="G153" s="242"/>
      <c r="H153" s="242"/>
      <c r="I153" s="242"/>
      <c r="J153" s="242"/>
      <c r="K153" s="242"/>
      <c r="L153" s="242"/>
      <c r="M153" s="243"/>
    </row>
    <row r="154" spans="1:18" ht="41.95" customHeight="1">
      <c r="A154" s="11" t="s">
        <v>46</v>
      </c>
      <c r="B154" s="16" t="s">
        <v>1108</v>
      </c>
      <c r="C154" s="30"/>
      <c r="D154" s="16" t="s">
        <v>1107</v>
      </c>
      <c r="E154" s="30"/>
      <c r="F154" s="16" t="s">
        <v>1120</v>
      </c>
      <c r="G154" s="30"/>
      <c r="H154" s="16" t="s">
        <v>1104</v>
      </c>
      <c r="I154" s="30"/>
      <c r="J154" s="16" t="s">
        <v>1106</v>
      </c>
      <c r="K154" s="30"/>
      <c r="L154" s="237" t="s">
        <v>1115</v>
      </c>
      <c r="M154" s="264"/>
    </row>
    <row r="155" spans="1:18" ht="52.5" customHeight="1">
      <c r="A155" s="11" t="s">
        <v>49</v>
      </c>
      <c r="B155" s="249" t="s">
        <v>1116</v>
      </c>
      <c r="C155" s="236"/>
      <c r="D155" s="251" t="s">
        <v>19</v>
      </c>
      <c r="E155" s="251"/>
      <c r="F155" s="251" t="s">
        <v>19</v>
      </c>
      <c r="G155" s="263"/>
      <c r="H155" s="249" t="s">
        <v>1117</v>
      </c>
      <c r="I155" s="236"/>
      <c r="J155" s="249" t="s">
        <v>1118</v>
      </c>
      <c r="K155" s="236"/>
      <c r="L155" s="234"/>
      <c r="M155" s="240"/>
    </row>
    <row r="156" spans="1:18" ht="47.25" customHeight="1">
      <c r="A156" s="30" t="s">
        <v>51</v>
      </c>
      <c r="B156" s="250"/>
      <c r="C156" s="234"/>
      <c r="D156" s="234"/>
      <c r="E156" s="234"/>
      <c r="F156" s="234"/>
      <c r="G156" s="234"/>
      <c r="H156" s="250"/>
      <c r="I156" s="234"/>
      <c r="J156" s="250"/>
      <c r="K156" s="234"/>
      <c r="L156" s="15" t="s">
        <v>18</v>
      </c>
      <c r="M156" s="163"/>
    </row>
    <row r="157" spans="1:18" ht="36" customHeight="1">
      <c r="A157" s="164" t="s">
        <v>54</v>
      </c>
      <c r="B157" s="36" t="s">
        <v>21</v>
      </c>
      <c r="C157" s="37"/>
      <c r="D157" s="20" t="s">
        <v>1119</v>
      </c>
      <c r="E157" s="38"/>
      <c r="F157" s="20" t="s">
        <v>1120</v>
      </c>
      <c r="G157" s="38"/>
      <c r="H157" s="20" t="s">
        <v>1121</v>
      </c>
      <c r="I157" s="38"/>
      <c r="J157" s="20" t="s">
        <v>1122</v>
      </c>
      <c r="K157" s="38"/>
      <c r="L157" s="261"/>
      <c r="M157" s="262"/>
    </row>
    <row r="158" spans="1:18" ht="15.8" customHeight="1">
      <c r="A158" s="39"/>
      <c r="B158" s="40"/>
      <c r="C158" s="41"/>
      <c r="D158" s="42"/>
      <c r="E158" s="39"/>
      <c r="F158" s="42"/>
      <c r="G158" s="39"/>
      <c r="H158" s="42"/>
      <c r="I158" s="39"/>
      <c r="J158" s="42"/>
      <c r="K158" s="39"/>
      <c r="L158" s="43"/>
      <c r="M158" s="43"/>
    </row>
    <row r="159" spans="1:18" ht="15.8" customHeight="1"/>
    <row r="160" spans="1:18" ht="15.8" customHeight="1">
      <c r="A160" s="244" t="s">
        <v>26</v>
      </c>
      <c r="B160" s="245"/>
      <c r="C160" s="245"/>
      <c r="D160" s="245"/>
      <c r="E160" s="245"/>
      <c r="F160" s="245"/>
      <c r="G160" s="245"/>
      <c r="H160" s="245"/>
      <c r="I160" s="245"/>
      <c r="J160" s="245"/>
      <c r="K160" s="245"/>
      <c r="L160" s="245"/>
      <c r="M160" s="245"/>
      <c r="N160" s="245"/>
      <c r="O160" s="245"/>
      <c r="P160" s="245"/>
      <c r="Q160" s="245"/>
      <c r="R160" s="245"/>
    </row>
    <row r="161" spans="1:18" ht="15.8" customHeight="1">
      <c r="A161" s="244" t="s">
        <v>27</v>
      </c>
      <c r="B161" s="245"/>
      <c r="C161" s="245"/>
      <c r="D161" s="245"/>
      <c r="E161" s="245"/>
      <c r="F161" s="245"/>
      <c r="G161" s="245"/>
      <c r="H161" s="245"/>
      <c r="I161" s="245"/>
      <c r="J161" s="245"/>
      <c r="K161" s="245"/>
      <c r="L161" s="245"/>
      <c r="M161" s="245"/>
      <c r="N161" s="245"/>
      <c r="O161" s="245"/>
      <c r="P161" s="245"/>
      <c r="Q161" s="245"/>
      <c r="R161" s="245"/>
    </row>
    <row r="162" spans="1:18" ht="15.8" customHeight="1">
      <c r="A162" s="244" t="s">
        <v>28</v>
      </c>
      <c r="B162" s="245"/>
      <c r="C162" s="245"/>
      <c r="D162" s="245"/>
      <c r="E162" s="245"/>
      <c r="F162" s="245"/>
      <c r="G162" s="245"/>
      <c r="H162" s="245"/>
      <c r="I162" s="245"/>
      <c r="J162" s="245"/>
      <c r="K162" s="245"/>
      <c r="L162" s="245"/>
      <c r="M162" s="245"/>
    </row>
    <row r="163" spans="1:18" ht="15.8" customHeight="1">
      <c r="A163" s="244" t="s">
        <v>1103</v>
      </c>
      <c r="B163" s="245"/>
      <c r="C163" s="245"/>
      <c r="D163" s="245"/>
      <c r="E163" s="245"/>
      <c r="F163" s="245"/>
      <c r="G163" s="245"/>
      <c r="H163" s="245"/>
      <c r="I163" s="245"/>
      <c r="J163" s="245"/>
      <c r="K163" s="245"/>
      <c r="L163" s="245"/>
      <c r="M163" s="245"/>
      <c r="N163" s="245"/>
      <c r="O163" s="244"/>
      <c r="P163" s="245"/>
      <c r="Q163" s="245"/>
      <c r="R163" s="245"/>
    </row>
    <row r="164" spans="1:18" ht="15.8" customHeight="1">
      <c r="A164" s="244" t="s">
        <v>30</v>
      </c>
      <c r="B164" s="245"/>
      <c r="C164" s="245"/>
      <c r="D164" s="245"/>
      <c r="E164" s="245"/>
      <c r="F164" s="245"/>
      <c r="G164" s="245"/>
      <c r="H164" s="245"/>
      <c r="I164" s="245"/>
      <c r="J164" s="245"/>
      <c r="K164" s="245"/>
      <c r="L164" s="245"/>
      <c r="M164" s="245"/>
      <c r="N164" s="244"/>
      <c r="O164" s="245"/>
      <c r="P164" s="245"/>
      <c r="Q164" s="245"/>
    </row>
    <row r="165" spans="1:18" ht="15.8" customHeight="1">
      <c r="A165" s="252" t="s">
        <v>31</v>
      </c>
      <c r="B165" s="246" t="s">
        <v>0</v>
      </c>
      <c r="C165" s="247"/>
      <c r="D165" s="246" t="s">
        <v>1</v>
      </c>
      <c r="E165" s="247"/>
      <c r="F165" s="246" t="s">
        <v>2</v>
      </c>
      <c r="G165" s="247"/>
      <c r="H165" s="246" t="s">
        <v>3</v>
      </c>
      <c r="I165" s="247"/>
      <c r="J165" s="246" t="s">
        <v>4</v>
      </c>
      <c r="K165" s="247"/>
      <c r="L165" s="246" t="s">
        <v>5</v>
      </c>
      <c r="M165" s="248"/>
    </row>
    <row r="166" spans="1:18" ht="15.8" customHeight="1">
      <c r="A166" s="253"/>
      <c r="B166" s="231">
        <v>43143</v>
      </c>
      <c r="C166" s="232"/>
      <c r="D166" s="231">
        <v>43144</v>
      </c>
      <c r="E166" s="232"/>
      <c r="F166" s="231">
        <v>43145</v>
      </c>
      <c r="G166" s="232"/>
      <c r="H166" s="231">
        <v>43146</v>
      </c>
      <c r="I166" s="232"/>
      <c r="J166" s="231">
        <v>43147</v>
      </c>
      <c r="K166" s="232"/>
      <c r="L166" s="231">
        <v>43148</v>
      </c>
      <c r="M166" s="232"/>
    </row>
    <row r="167" spans="1:18" ht="15.8" customHeight="1">
      <c r="A167" s="7" t="s">
        <v>6</v>
      </c>
      <c r="B167" s="8" t="s">
        <v>7</v>
      </c>
      <c r="C167" s="9" t="s">
        <v>8</v>
      </c>
      <c r="D167" s="8" t="s">
        <v>7</v>
      </c>
      <c r="E167" s="9" t="s">
        <v>8</v>
      </c>
      <c r="F167" s="8" t="s">
        <v>7</v>
      </c>
      <c r="G167" s="9" t="s">
        <v>8</v>
      </c>
      <c r="H167" s="8" t="s">
        <v>7</v>
      </c>
      <c r="I167" s="9" t="s">
        <v>8</v>
      </c>
      <c r="J167" s="8" t="s">
        <v>7</v>
      </c>
      <c r="K167" s="9" t="s">
        <v>8</v>
      </c>
      <c r="L167" s="8" t="s">
        <v>7</v>
      </c>
      <c r="M167" s="10" t="s">
        <v>8</v>
      </c>
    </row>
    <row r="168" spans="1:18" ht="36.700000000000003" customHeight="1">
      <c r="A168" s="11" t="s">
        <v>32</v>
      </c>
      <c r="B168" s="16" t="s">
        <v>1104</v>
      </c>
      <c r="C168" s="16"/>
      <c r="D168" s="16" t="s">
        <v>1105</v>
      </c>
      <c r="E168" s="16"/>
      <c r="F168" s="16" t="s">
        <v>1106</v>
      </c>
      <c r="G168" s="16"/>
      <c r="H168" s="16" t="s">
        <v>1107</v>
      </c>
      <c r="I168" s="16"/>
      <c r="J168" s="16" t="s">
        <v>1108</v>
      </c>
      <c r="K168" s="16"/>
      <c r="L168" s="236" t="s">
        <v>1111</v>
      </c>
      <c r="M168" s="264"/>
    </row>
    <row r="169" spans="1:18" ht="35.35" customHeight="1">
      <c r="A169" s="11" t="s">
        <v>38</v>
      </c>
      <c r="B169" s="16" t="s">
        <v>1105</v>
      </c>
      <c r="C169" s="16"/>
      <c r="D169" s="16" t="s">
        <v>1106</v>
      </c>
      <c r="E169" s="16"/>
      <c r="F169" s="16" t="s">
        <v>1107</v>
      </c>
      <c r="G169" s="16"/>
      <c r="H169" s="16" t="s">
        <v>1109</v>
      </c>
      <c r="I169" s="16"/>
      <c r="J169" s="16" t="s">
        <v>1107</v>
      </c>
      <c r="K169" s="16"/>
      <c r="L169" s="234"/>
      <c r="M169" s="240"/>
    </row>
    <row r="170" spans="1:18" ht="18" customHeight="1">
      <c r="A170" s="11" t="s">
        <v>39</v>
      </c>
      <c r="B170" s="265" t="s">
        <v>15</v>
      </c>
      <c r="C170" s="242"/>
      <c r="D170" s="242"/>
      <c r="E170" s="242"/>
      <c r="F170" s="242"/>
      <c r="G170" s="242"/>
      <c r="H170" s="242"/>
      <c r="I170" s="242"/>
      <c r="J170" s="242"/>
      <c r="K170" s="242"/>
      <c r="L170" s="242"/>
      <c r="M170" s="243"/>
    </row>
    <row r="171" spans="1:18" ht="42.8" customHeight="1">
      <c r="A171" s="11" t="s">
        <v>40</v>
      </c>
      <c r="B171" s="249" t="s">
        <v>1112</v>
      </c>
      <c r="C171" s="236"/>
      <c r="D171" s="249" t="s">
        <v>1113</v>
      </c>
      <c r="E171" s="236"/>
      <c r="F171" s="249" t="s">
        <v>1114</v>
      </c>
      <c r="G171" s="236"/>
      <c r="H171" s="16" t="s">
        <v>1105</v>
      </c>
      <c r="I171" s="30"/>
      <c r="J171" s="16" t="s">
        <v>1109</v>
      </c>
      <c r="K171" s="30"/>
      <c r="L171" s="237" t="s">
        <v>1115</v>
      </c>
      <c r="M171" s="264"/>
    </row>
    <row r="172" spans="1:18" ht="51.8" customHeight="1">
      <c r="A172" s="11" t="s">
        <v>43</v>
      </c>
      <c r="B172" s="250"/>
      <c r="C172" s="234"/>
      <c r="D172" s="250"/>
      <c r="E172" s="234"/>
      <c r="F172" s="250"/>
      <c r="G172" s="234"/>
      <c r="H172" s="16" t="s">
        <v>1106</v>
      </c>
      <c r="I172" s="30"/>
      <c r="J172" s="16" t="s">
        <v>1104</v>
      </c>
      <c r="K172" s="30"/>
      <c r="L172" s="234"/>
      <c r="M172" s="240"/>
    </row>
    <row r="173" spans="1:18" ht="15.8" customHeight="1">
      <c r="A173" s="11" t="s">
        <v>45</v>
      </c>
      <c r="B173" s="265" t="s">
        <v>16</v>
      </c>
      <c r="C173" s="242"/>
      <c r="D173" s="242"/>
      <c r="E173" s="242"/>
      <c r="F173" s="242"/>
      <c r="G173" s="242"/>
      <c r="H173" s="242"/>
      <c r="I173" s="242"/>
      <c r="J173" s="242"/>
      <c r="K173" s="242"/>
      <c r="L173" s="242"/>
      <c r="M173" s="243"/>
    </row>
    <row r="174" spans="1:18" ht="44.35" customHeight="1">
      <c r="A174" s="11" t="s">
        <v>46</v>
      </c>
      <c r="B174" s="16" t="s">
        <v>1108</v>
      </c>
      <c r="C174" s="30"/>
      <c r="D174" s="16" t="s">
        <v>1107</v>
      </c>
      <c r="E174" s="30"/>
      <c r="F174" s="16" t="s">
        <v>1120</v>
      </c>
      <c r="G174" s="30"/>
      <c r="H174" s="16" t="s">
        <v>1104</v>
      </c>
      <c r="I174" s="30"/>
      <c r="J174" s="16" t="s">
        <v>1106</v>
      </c>
      <c r="K174" s="30"/>
      <c r="L174" s="237" t="s">
        <v>1115</v>
      </c>
      <c r="M174" s="264"/>
    </row>
    <row r="175" spans="1:18" ht="50.95" customHeight="1">
      <c r="A175" s="11" t="s">
        <v>49</v>
      </c>
      <c r="B175" s="249" t="s">
        <v>1116</v>
      </c>
      <c r="C175" s="236"/>
      <c r="D175" s="251" t="s">
        <v>19</v>
      </c>
      <c r="E175" s="251"/>
      <c r="F175" s="251" t="s">
        <v>19</v>
      </c>
      <c r="G175" s="263"/>
      <c r="H175" s="249" t="s">
        <v>1117</v>
      </c>
      <c r="I175" s="236"/>
      <c r="J175" s="249" t="s">
        <v>1118</v>
      </c>
      <c r="K175" s="236"/>
      <c r="L175" s="234"/>
      <c r="M175" s="240"/>
    </row>
    <row r="176" spans="1:18" ht="39.75" customHeight="1">
      <c r="A176" s="30" t="s">
        <v>51</v>
      </c>
      <c r="B176" s="250"/>
      <c r="C176" s="234"/>
      <c r="D176" s="234"/>
      <c r="E176" s="234"/>
      <c r="F176" s="234"/>
      <c r="G176" s="234"/>
      <c r="H176" s="250"/>
      <c r="I176" s="234"/>
      <c r="J176" s="250"/>
      <c r="K176" s="234"/>
      <c r="L176" s="15" t="s">
        <v>18</v>
      </c>
      <c r="M176" s="163"/>
    </row>
    <row r="177" spans="1:13" ht="45" customHeight="1">
      <c r="A177" s="164" t="s">
        <v>54</v>
      </c>
      <c r="B177" s="36" t="s">
        <v>21</v>
      </c>
      <c r="C177" s="37"/>
      <c r="D177" s="20" t="s">
        <v>1119</v>
      </c>
      <c r="E177" s="38"/>
      <c r="F177" s="20" t="s">
        <v>1120</v>
      </c>
      <c r="G177" s="38"/>
      <c r="H177" s="20" t="s">
        <v>1121</v>
      </c>
      <c r="I177" s="38"/>
      <c r="J177" s="20" t="s">
        <v>1122</v>
      </c>
      <c r="K177" s="38"/>
      <c r="L177" s="261"/>
      <c r="M177" s="262"/>
    </row>
    <row r="178" spans="1:13" ht="15.8" customHeight="1">
      <c r="A178" s="39"/>
      <c r="B178" s="40"/>
      <c r="C178" s="41"/>
      <c r="D178" s="42"/>
      <c r="E178" s="39"/>
      <c r="F178" s="42"/>
      <c r="G178" s="39"/>
      <c r="H178" s="42"/>
      <c r="I178" s="39"/>
      <c r="J178" s="42"/>
      <c r="K178" s="39"/>
      <c r="L178" s="43"/>
      <c r="M178" s="43"/>
    </row>
    <row r="179" spans="1:13" ht="15.8" customHeight="1"/>
    <row r="180" spans="1:13" ht="15.8" customHeight="1"/>
    <row r="181" spans="1:13" ht="15.8" customHeight="1"/>
    <row r="182" spans="1:13" ht="15.8" customHeight="1"/>
    <row r="183" spans="1:13" ht="15.8" customHeight="1"/>
    <row r="184" spans="1:13" ht="15.8" customHeight="1"/>
    <row r="185" spans="1:13" ht="15.8" customHeight="1"/>
    <row r="186" spans="1:13" ht="15.8" customHeight="1"/>
    <row r="187" spans="1:13" ht="15.8" customHeight="1"/>
    <row r="188" spans="1:13" ht="15.8" customHeight="1"/>
    <row r="189" spans="1:13" ht="15.8" customHeight="1"/>
    <row r="190" spans="1:13" ht="15.8" customHeight="1"/>
    <row r="191" spans="1:13" ht="15.8" customHeight="1"/>
    <row r="192" spans="1:13" ht="15.8" customHeight="1"/>
    <row r="193" ht="15.8" customHeight="1"/>
    <row r="194" ht="15.8" customHeight="1"/>
    <row r="195" ht="15.8" customHeight="1"/>
    <row r="196" ht="15.8" customHeight="1"/>
    <row r="197" ht="15.8" customHeight="1"/>
    <row r="198" ht="15.8" customHeight="1"/>
    <row r="199" ht="15.8" customHeight="1"/>
    <row r="200" ht="15.8" customHeight="1"/>
    <row r="201" ht="15.8" customHeight="1"/>
    <row r="202" ht="15.8" customHeight="1"/>
    <row r="203" ht="15.8" customHeight="1"/>
    <row r="204" ht="15.8" customHeight="1"/>
    <row r="205" ht="15.8" customHeight="1"/>
    <row r="206" ht="15.8" customHeight="1"/>
    <row r="207" ht="15.8" customHeight="1"/>
    <row r="208" ht="15.8" customHeight="1"/>
    <row r="209" ht="15.8" customHeight="1"/>
    <row r="210" ht="15.8" customHeight="1"/>
    <row r="211" ht="15.8" customHeight="1"/>
    <row r="212" ht="15.8" customHeight="1"/>
    <row r="213" ht="15.8" customHeight="1"/>
    <row r="214" ht="15.8" customHeight="1"/>
    <row r="215" ht="15.8" customHeight="1"/>
    <row r="216" ht="15.8" customHeight="1"/>
    <row r="217" ht="15.8" customHeight="1"/>
    <row r="218" ht="15.8" customHeight="1"/>
    <row r="219" ht="15.8" customHeight="1"/>
    <row r="220" ht="15.8" customHeight="1"/>
    <row r="221" ht="15.8" customHeight="1"/>
    <row r="222" ht="15.8" customHeight="1"/>
    <row r="223" ht="15.8" customHeight="1"/>
    <row r="224"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403">
    <mergeCell ref="H56:H57"/>
    <mergeCell ref="I56:I57"/>
    <mergeCell ref="J56:J57"/>
    <mergeCell ref="K56:K57"/>
    <mergeCell ref="J60:M60"/>
    <mergeCell ref="A62:R62"/>
    <mergeCell ref="A63:R63"/>
    <mergeCell ref="D67:E67"/>
    <mergeCell ref="F67:G67"/>
    <mergeCell ref="H67:I67"/>
    <mergeCell ref="J67:K67"/>
    <mergeCell ref="L55:L56"/>
    <mergeCell ref="M55:M56"/>
    <mergeCell ref="L58:M58"/>
    <mergeCell ref="B56:B57"/>
    <mergeCell ref="C56:C57"/>
    <mergeCell ref="D56:D57"/>
    <mergeCell ref="E56:E57"/>
    <mergeCell ref="F56:F57"/>
    <mergeCell ref="G56:G57"/>
    <mergeCell ref="A60:C60"/>
    <mergeCell ref="A64:M64"/>
    <mergeCell ref="A65:N65"/>
    <mergeCell ref="O65:R65"/>
    <mergeCell ref="A66:M66"/>
    <mergeCell ref="N66:Q66"/>
    <mergeCell ref="A67:A68"/>
    <mergeCell ref="L67:M67"/>
    <mergeCell ref="L68:M68"/>
    <mergeCell ref="H68:I68"/>
    <mergeCell ref="J68:K68"/>
    <mergeCell ref="A81:C81"/>
    <mergeCell ref="H77:H78"/>
    <mergeCell ref="I77:I78"/>
    <mergeCell ref="J77:J78"/>
    <mergeCell ref="K77:K78"/>
    <mergeCell ref="J81:M81"/>
    <mergeCell ref="L70:L71"/>
    <mergeCell ref="M70:M71"/>
    <mergeCell ref="B72:M72"/>
    <mergeCell ref="M73:M74"/>
    <mergeCell ref="B75:M75"/>
    <mergeCell ref="B67:C67"/>
    <mergeCell ref="B68:C68"/>
    <mergeCell ref="C73:C74"/>
    <mergeCell ref="D73:D74"/>
    <mergeCell ref="E73:E74"/>
    <mergeCell ref="F73:F74"/>
    <mergeCell ref="A82:R82"/>
    <mergeCell ref="A83:M83"/>
    <mergeCell ref="F86:G86"/>
    <mergeCell ref="H86:I86"/>
    <mergeCell ref="J86:K86"/>
    <mergeCell ref="L86:M86"/>
    <mergeCell ref="L76:L77"/>
    <mergeCell ref="M76:M77"/>
    <mergeCell ref="L79:M79"/>
    <mergeCell ref="B77:B78"/>
    <mergeCell ref="C77:C78"/>
    <mergeCell ref="D77:D78"/>
    <mergeCell ref="E77:E78"/>
    <mergeCell ref="F77:F78"/>
    <mergeCell ref="G77:G78"/>
    <mergeCell ref="F87:G87"/>
    <mergeCell ref="H87:I87"/>
    <mergeCell ref="A84:N84"/>
    <mergeCell ref="O84:R84"/>
    <mergeCell ref="A85:M85"/>
    <mergeCell ref="N85:Q85"/>
    <mergeCell ref="A86:A87"/>
    <mergeCell ref="B86:C86"/>
    <mergeCell ref="D86:E86"/>
    <mergeCell ref="D92:D93"/>
    <mergeCell ref="E92:E93"/>
    <mergeCell ref="L92:L93"/>
    <mergeCell ref="M92:M93"/>
    <mergeCell ref="L89:L90"/>
    <mergeCell ref="L95:L96"/>
    <mergeCell ref="M95:M96"/>
    <mergeCell ref="L98:M98"/>
    <mergeCell ref="J87:K87"/>
    <mergeCell ref="L87:M87"/>
    <mergeCell ref="M89:M90"/>
    <mergeCell ref="B91:M91"/>
    <mergeCell ref="B92:B93"/>
    <mergeCell ref="C92:C93"/>
    <mergeCell ref="B94:M94"/>
    <mergeCell ref="F92:F93"/>
    <mergeCell ref="G92:G93"/>
    <mergeCell ref="B96:B97"/>
    <mergeCell ref="C96:C97"/>
    <mergeCell ref="D96:D97"/>
    <mergeCell ref="E96:E97"/>
    <mergeCell ref="F96:F97"/>
    <mergeCell ref="B87:C87"/>
    <mergeCell ref="D87:E87"/>
    <mergeCell ref="A100:C100"/>
    <mergeCell ref="G96:G97"/>
    <mergeCell ref="H96:H97"/>
    <mergeCell ref="I96:I97"/>
    <mergeCell ref="J96:J97"/>
    <mergeCell ref="K96:K97"/>
    <mergeCell ref="J100:M100"/>
    <mergeCell ref="A101:R101"/>
    <mergeCell ref="B106:C106"/>
    <mergeCell ref="D106:E106"/>
    <mergeCell ref="F106:G106"/>
    <mergeCell ref="H106:I106"/>
    <mergeCell ref="J106:K106"/>
    <mergeCell ref="L106:M106"/>
    <mergeCell ref="B107:C107"/>
    <mergeCell ref="D107:E107"/>
    <mergeCell ref="F107:G107"/>
    <mergeCell ref="H107:I107"/>
    <mergeCell ref="A102:R102"/>
    <mergeCell ref="A103:M103"/>
    <mergeCell ref="A104:N104"/>
    <mergeCell ref="O104:R104"/>
    <mergeCell ref="A105:M105"/>
    <mergeCell ref="N105:Q105"/>
    <mergeCell ref="A106:A107"/>
    <mergeCell ref="F112:F113"/>
    <mergeCell ref="G112:G113"/>
    <mergeCell ref="L112:L113"/>
    <mergeCell ref="M112:M113"/>
    <mergeCell ref="L115:L116"/>
    <mergeCell ref="M115:M116"/>
    <mergeCell ref="L118:M118"/>
    <mergeCell ref="J107:K107"/>
    <mergeCell ref="L107:M107"/>
    <mergeCell ref="L109:L110"/>
    <mergeCell ref="M109:M110"/>
    <mergeCell ref="B111:M111"/>
    <mergeCell ref="B112:B113"/>
    <mergeCell ref="C112:C113"/>
    <mergeCell ref="B114:M114"/>
    <mergeCell ref="D112:D113"/>
    <mergeCell ref="E112:E113"/>
    <mergeCell ref="B116:B117"/>
    <mergeCell ref="C116:C117"/>
    <mergeCell ref="D116:D117"/>
    <mergeCell ref="E116:E117"/>
    <mergeCell ref="F116:F117"/>
    <mergeCell ref="G116:G117"/>
    <mergeCell ref="H116:H117"/>
    <mergeCell ref="L128:L129"/>
    <mergeCell ref="M128:M129"/>
    <mergeCell ref="B130:M130"/>
    <mergeCell ref="M131:M132"/>
    <mergeCell ref="B133:M133"/>
    <mergeCell ref="B125:C125"/>
    <mergeCell ref="B126:C126"/>
    <mergeCell ref="C131:C132"/>
    <mergeCell ref="D131:D132"/>
    <mergeCell ref="E131:E132"/>
    <mergeCell ref="F131:F132"/>
    <mergeCell ref="G131:G132"/>
    <mergeCell ref="D126:E126"/>
    <mergeCell ref="F126:G126"/>
    <mergeCell ref="L131:L132"/>
    <mergeCell ref="I116:I117"/>
    <mergeCell ref="J116:J117"/>
    <mergeCell ref="K116:K117"/>
    <mergeCell ref="A120:R120"/>
    <mergeCell ref="A121:R121"/>
    <mergeCell ref="D125:E125"/>
    <mergeCell ref="F125:G125"/>
    <mergeCell ref="H125:I125"/>
    <mergeCell ref="J125:K125"/>
    <mergeCell ref="A122:M122"/>
    <mergeCell ref="A123:N123"/>
    <mergeCell ref="O123:R123"/>
    <mergeCell ref="A124:M124"/>
    <mergeCell ref="N124:Q124"/>
    <mergeCell ref="A125:A126"/>
    <mergeCell ref="L125:M125"/>
    <mergeCell ref="L126:M126"/>
    <mergeCell ref="H126:I126"/>
    <mergeCell ref="J126:K126"/>
    <mergeCell ref="L134:L135"/>
    <mergeCell ref="M134:M135"/>
    <mergeCell ref="L137:M137"/>
    <mergeCell ref="B131:B132"/>
    <mergeCell ref="B135:B136"/>
    <mergeCell ref="C135:C136"/>
    <mergeCell ref="D135:D136"/>
    <mergeCell ref="E135:E136"/>
    <mergeCell ref="F135:F136"/>
    <mergeCell ref="G135:G136"/>
    <mergeCell ref="H135:H136"/>
    <mergeCell ref="I135:I136"/>
    <mergeCell ref="J135:J136"/>
    <mergeCell ref="K135:K136"/>
    <mergeCell ref="A140:R140"/>
    <mergeCell ref="A141:R141"/>
    <mergeCell ref="A142:M142"/>
    <mergeCell ref="F145:G145"/>
    <mergeCell ref="H145:I145"/>
    <mergeCell ref="J145:K145"/>
    <mergeCell ref="L145:M145"/>
    <mergeCell ref="B146:C146"/>
    <mergeCell ref="D146:E146"/>
    <mergeCell ref="F146:G146"/>
    <mergeCell ref="H146:I146"/>
    <mergeCell ref="A143:N143"/>
    <mergeCell ref="O143:R143"/>
    <mergeCell ref="A144:M144"/>
    <mergeCell ref="N144:Q144"/>
    <mergeCell ref="A145:A146"/>
    <mergeCell ref="B145:C145"/>
    <mergeCell ref="D145:E145"/>
    <mergeCell ref="D151:D152"/>
    <mergeCell ref="E151:E152"/>
    <mergeCell ref="L151:L152"/>
    <mergeCell ref="M151:M152"/>
    <mergeCell ref="L154:L155"/>
    <mergeCell ref="M154:M155"/>
    <mergeCell ref="L157:M157"/>
    <mergeCell ref="J146:K146"/>
    <mergeCell ref="L146:M146"/>
    <mergeCell ref="L148:L149"/>
    <mergeCell ref="M148:M149"/>
    <mergeCell ref="B150:M150"/>
    <mergeCell ref="B151:B152"/>
    <mergeCell ref="C151:C152"/>
    <mergeCell ref="B153:M153"/>
    <mergeCell ref="F151:F152"/>
    <mergeCell ref="G151:G152"/>
    <mergeCell ref="B155:B156"/>
    <mergeCell ref="C155:C156"/>
    <mergeCell ref="D155:D156"/>
    <mergeCell ref="E155:E156"/>
    <mergeCell ref="F155:F156"/>
    <mergeCell ref="G155:G156"/>
    <mergeCell ref="H155:H156"/>
    <mergeCell ref="A160:R160"/>
    <mergeCell ref="A161:R161"/>
    <mergeCell ref="D165:E165"/>
    <mergeCell ref="F165:G165"/>
    <mergeCell ref="H165:I165"/>
    <mergeCell ref="J165:K165"/>
    <mergeCell ref="A162:M162"/>
    <mergeCell ref="A163:N163"/>
    <mergeCell ref="O163:R163"/>
    <mergeCell ref="A164:M164"/>
    <mergeCell ref="N164:Q164"/>
    <mergeCell ref="A165:A166"/>
    <mergeCell ref="L165:M165"/>
    <mergeCell ref="B165:C165"/>
    <mergeCell ref="B166:C166"/>
    <mergeCell ref="J166:K166"/>
    <mergeCell ref="L166:M166"/>
    <mergeCell ref="A26:A27"/>
    <mergeCell ref="I16:I17"/>
    <mergeCell ref="J16:J17"/>
    <mergeCell ref="K16:K17"/>
    <mergeCell ref="B16:B17"/>
    <mergeCell ref="C16:C17"/>
    <mergeCell ref="D16:D17"/>
    <mergeCell ref="E16:E17"/>
    <mergeCell ref="F16:F17"/>
    <mergeCell ref="G16:G17"/>
    <mergeCell ref="H16:H17"/>
    <mergeCell ref="I155:I156"/>
    <mergeCell ref="J155:J156"/>
    <mergeCell ref="K155:K156"/>
    <mergeCell ref="A1:R1"/>
    <mergeCell ref="A2:R2"/>
    <mergeCell ref="A3:M3"/>
    <mergeCell ref="A4:N4"/>
    <mergeCell ref="O4:R4"/>
    <mergeCell ref="A5:M5"/>
    <mergeCell ref="N5:Q5"/>
    <mergeCell ref="B7:C7"/>
    <mergeCell ref="D7:E7"/>
    <mergeCell ref="F7:G7"/>
    <mergeCell ref="H7:I7"/>
    <mergeCell ref="A6:A7"/>
    <mergeCell ref="B6:C6"/>
    <mergeCell ref="D6:E6"/>
    <mergeCell ref="F6:G6"/>
    <mergeCell ref="H6:I6"/>
    <mergeCell ref="J6:K6"/>
    <mergeCell ref="L6:M6"/>
    <mergeCell ref="L12:L13"/>
    <mergeCell ref="L15:L17"/>
    <mergeCell ref="M15:M17"/>
    <mergeCell ref="J7:K7"/>
    <mergeCell ref="L7:M7"/>
    <mergeCell ref="L9:L10"/>
    <mergeCell ref="M9:M10"/>
    <mergeCell ref="B11:M11"/>
    <mergeCell ref="M12:M13"/>
    <mergeCell ref="B14:M14"/>
    <mergeCell ref="F27:G27"/>
    <mergeCell ref="H27:I27"/>
    <mergeCell ref="B26:C26"/>
    <mergeCell ref="D26:E26"/>
    <mergeCell ref="F26:G26"/>
    <mergeCell ref="H26:I26"/>
    <mergeCell ref="J26:K26"/>
    <mergeCell ref="L26:M26"/>
    <mergeCell ref="A21:R21"/>
    <mergeCell ref="A22:R22"/>
    <mergeCell ref="A23:M23"/>
    <mergeCell ref="A24:N24"/>
    <mergeCell ref="O24:R24"/>
    <mergeCell ref="A25:M25"/>
    <mergeCell ref="N25:Q25"/>
    <mergeCell ref="B27:C27"/>
    <mergeCell ref="D27:E27"/>
    <mergeCell ref="F32:F33"/>
    <mergeCell ref="G32:G33"/>
    <mergeCell ref="L32:L33"/>
    <mergeCell ref="M32:M33"/>
    <mergeCell ref="L35:L36"/>
    <mergeCell ref="M35:M36"/>
    <mergeCell ref="L38:M38"/>
    <mergeCell ref="J27:K27"/>
    <mergeCell ref="L27:M27"/>
    <mergeCell ref="L29:L30"/>
    <mergeCell ref="M29:M30"/>
    <mergeCell ref="B31:M31"/>
    <mergeCell ref="B32:B33"/>
    <mergeCell ref="C32:C33"/>
    <mergeCell ref="B34:M34"/>
    <mergeCell ref="D32:D33"/>
    <mergeCell ref="E32:E33"/>
    <mergeCell ref="B36:B37"/>
    <mergeCell ref="C36:C37"/>
    <mergeCell ref="D36:D37"/>
    <mergeCell ref="E36:E37"/>
    <mergeCell ref="F36:F37"/>
    <mergeCell ref="G36:G37"/>
    <mergeCell ref="H36:H37"/>
    <mergeCell ref="L49:L50"/>
    <mergeCell ref="M49:M50"/>
    <mergeCell ref="B51:M51"/>
    <mergeCell ref="M52:M53"/>
    <mergeCell ref="B54:M54"/>
    <mergeCell ref="B46:C46"/>
    <mergeCell ref="B47:C47"/>
    <mergeCell ref="C52:C53"/>
    <mergeCell ref="D52:D53"/>
    <mergeCell ref="E52:E53"/>
    <mergeCell ref="F52:F53"/>
    <mergeCell ref="G52:G53"/>
    <mergeCell ref="D47:E47"/>
    <mergeCell ref="F47:G47"/>
    <mergeCell ref="L52:L53"/>
    <mergeCell ref="B52:B53"/>
    <mergeCell ref="I36:I37"/>
    <mergeCell ref="J36:J37"/>
    <mergeCell ref="K36:K37"/>
    <mergeCell ref="A41:R41"/>
    <mergeCell ref="A42:R42"/>
    <mergeCell ref="D46:E46"/>
    <mergeCell ref="F46:G46"/>
    <mergeCell ref="H46:I46"/>
    <mergeCell ref="J46:K46"/>
    <mergeCell ref="A43:M43"/>
    <mergeCell ref="A44:N44"/>
    <mergeCell ref="O44:R44"/>
    <mergeCell ref="A45:M45"/>
    <mergeCell ref="N45:Q45"/>
    <mergeCell ref="A46:A47"/>
    <mergeCell ref="L46:M46"/>
    <mergeCell ref="L47:M47"/>
    <mergeCell ref="H47:I47"/>
    <mergeCell ref="J47:K47"/>
    <mergeCell ref="G73:G74"/>
    <mergeCell ref="L73:L74"/>
    <mergeCell ref="B73:B74"/>
    <mergeCell ref="D68:E68"/>
    <mergeCell ref="F68:G68"/>
    <mergeCell ref="L177:M177"/>
    <mergeCell ref="D166:E166"/>
    <mergeCell ref="F166:G166"/>
    <mergeCell ref="L168:L169"/>
    <mergeCell ref="M168:M169"/>
    <mergeCell ref="B170:M170"/>
    <mergeCell ref="B171:B172"/>
    <mergeCell ref="C171:C172"/>
    <mergeCell ref="B173:M173"/>
    <mergeCell ref="G175:G176"/>
    <mergeCell ref="H175:H176"/>
    <mergeCell ref="I175:I176"/>
    <mergeCell ref="J175:J176"/>
    <mergeCell ref="K175:K176"/>
    <mergeCell ref="D171:D172"/>
    <mergeCell ref="E171:E172"/>
    <mergeCell ref="B175:B176"/>
    <mergeCell ref="C175:C176"/>
    <mergeCell ref="H166:I166"/>
    <mergeCell ref="D175:D176"/>
    <mergeCell ref="E175:E176"/>
    <mergeCell ref="F175:F176"/>
    <mergeCell ref="F171:F172"/>
    <mergeCell ref="G171:G172"/>
    <mergeCell ref="L171:L172"/>
    <mergeCell ref="M171:M172"/>
    <mergeCell ref="L174:L175"/>
    <mergeCell ref="M174:M175"/>
  </mergeCells>
  <pageMargins left="0.17" right="0.17" top="0.48" bottom="0.34" header="0" footer="0"/>
  <pageSetup paperSize="9"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000"/>
  <sheetViews>
    <sheetView workbookViewId="0"/>
  </sheetViews>
  <sheetFormatPr defaultColWidth="14.375" defaultRowHeight="14.95" customHeight="1"/>
  <cols>
    <col min="1" max="1" width="21.25" customWidth="1"/>
    <col min="2" max="2" width="10.25" customWidth="1"/>
    <col min="3" max="3" width="10.375" customWidth="1"/>
    <col min="4" max="4" width="10.25" customWidth="1"/>
    <col min="5" max="5" width="11" customWidth="1"/>
    <col min="6" max="6" width="11.625" customWidth="1"/>
    <col min="7" max="7" width="10.875" customWidth="1"/>
    <col min="8" max="8" width="9.875" customWidth="1"/>
    <col min="9" max="9" width="9.75" customWidth="1"/>
    <col min="10" max="10" width="8.75" customWidth="1"/>
    <col min="11" max="11" width="9.625" customWidth="1"/>
    <col min="12" max="12" width="8.75" customWidth="1"/>
    <col min="13" max="13" width="10" customWidth="1"/>
    <col min="14" max="18" width="9.125" hidden="1" customWidth="1"/>
  </cols>
  <sheetData>
    <row r="1" spans="1:18" ht="15.65">
      <c r="A1" s="244" t="s">
        <v>26</v>
      </c>
      <c r="B1" s="245"/>
      <c r="C1" s="245"/>
      <c r="D1" s="245"/>
      <c r="E1" s="245"/>
      <c r="F1" s="245"/>
      <c r="G1" s="245"/>
      <c r="H1" s="245"/>
      <c r="I1" s="245"/>
      <c r="J1" s="245"/>
      <c r="K1" s="245"/>
      <c r="L1" s="245"/>
      <c r="M1" s="245"/>
      <c r="N1" s="245"/>
      <c r="O1" s="245"/>
      <c r="P1" s="245"/>
      <c r="Q1" s="245"/>
      <c r="R1" s="245"/>
    </row>
    <row r="2" spans="1:18" ht="15.65">
      <c r="A2" s="244" t="s">
        <v>27</v>
      </c>
      <c r="B2" s="245"/>
      <c r="C2" s="245"/>
      <c r="D2" s="245"/>
      <c r="E2" s="245"/>
      <c r="F2" s="245"/>
      <c r="G2" s="245"/>
      <c r="H2" s="245"/>
      <c r="I2" s="245"/>
      <c r="J2" s="245"/>
      <c r="K2" s="245"/>
      <c r="L2" s="245"/>
      <c r="M2" s="245"/>
      <c r="N2" s="245"/>
      <c r="O2" s="245"/>
      <c r="P2" s="245"/>
      <c r="Q2" s="245"/>
      <c r="R2" s="245"/>
    </row>
    <row r="3" spans="1:18" ht="15.65">
      <c r="A3" s="244" t="s">
        <v>28</v>
      </c>
      <c r="B3" s="245"/>
      <c r="C3" s="245"/>
      <c r="D3" s="245"/>
      <c r="E3" s="245"/>
      <c r="F3" s="245"/>
      <c r="G3" s="245"/>
      <c r="H3" s="245"/>
      <c r="I3" s="245"/>
      <c r="J3" s="245"/>
      <c r="K3" s="245"/>
      <c r="L3" s="245"/>
      <c r="M3" s="245"/>
    </row>
    <row r="4" spans="1:18" ht="15.65">
      <c r="A4" s="244" t="s">
        <v>1103</v>
      </c>
      <c r="B4" s="245"/>
      <c r="C4" s="245"/>
      <c r="D4" s="245"/>
      <c r="E4" s="245"/>
      <c r="F4" s="245"/>
      <c r="G4" s="245"/>
      <c r="H4" s="245"/>
      <c r="I4" s="245"/>
      <c r="J4" s="245"/>
      <c r="K4" s="245"/>
      <c r="L4" s="245"/>
      <c r="M4" s="245"/>
      <c r="N4" s="245"/>
      <c r="O4" s="244"/>
      <c r="P4" s="245"/>
      <c r="Q4" s="245"/>
      <c r="R4" s="245"/>
    </row>
    <row r="5" spans="1:18" ht="15.65">
      <c r="A5" s="244" t="s">
        <v>30</v>
      </c>
      <c r="B5" s="245"/>
      <c r="C5" s="245"/>
      <c r="D5" s="245"/>
      <c r="E5" s="245"/>
      <c r="F5" s="245"/>
      <c r="G5" s="245"/>
      <c r="H5" s="245"/>
      <c r="I5" s="245"/>
      <c r="J5" s="245"/>
      <c r="K5" s="245"/>
      <c r="L5" s="245"/>
      <c r="M5" s="245"/>
      <c r="N5" s="244"/>
      <c r="O5" s="245"/>
      <c r="P5" s="245"/>
      <c r="Q5" s="245"/>
    </row>
    <row r="6" spans="1:18" ht="14.95" customHeight="1">
      <c r="A6" s="252" t="s">
        <v>31</v>
      </c>
      <c r="B6" s="246" t="s">
        <v>0</v>
      </c>
      <c r="C6" s="247"/>
      <c r="D6" s="246" t="s">
        <v>1</v>
      </c>
      <c r="E6" s="247"/>
      <c r="F6" s="246" t="s">
        <v>2</v>
      </c>
      <c r="G6" s="247"/>
      <c r="H6" s="246" t="s">
        <v>3</v>
      </c>
      <c r="I6" s="247"/>
      <c r="J6" s="246" t="s">
        <v>4</v>
      </c>
      <c r="K6" s="247"/>
      <c r="L6" s="246" t="s">
        <v>5</v>
      </c>
      <c r="M6" s="248"/>
    </row>
    <row r="7" spans="1:18" ht="14.95" customHeight="1">
      <c r="A7" s="253"/>
      <c r="B7" s="231">
        <v>43150</v>
      </c>
      <c r="C7" s="232"/>
      <c r="D7" s="231">
        <v>43151</v>
      </c>
      <c r="E7" s="232"/>
      <c r="F7" s="231">
        <v>43152</v>
      </c>
      <c r="G7" s="232"/>
      <c r="H7" s="231">
        <v>43153</v>
      </c>
      <c r="I7" s="232"/>
      <c r="J7" s="231">
        <v>43154</v>
      </c>
      <c r="K7" s="232"/>
      <c r="L7" s="231">
        <v>43155</v>
      </c>
      <c r="M7" s="243"/>
    </row>
    <row r="8" spans="1:18" ht="30.1" customHeight="1">
      <c r="A8" s="7" t="s">
        <v>6</v>
      </c>
      <c r="B8" s="8" t="s">
        <v>7</v>
      </c>
      <c r="C8" s="9" t="s">
        <v>8</v>
      </c>
      <c r="D8" s="8" t="s">
        <v>7</v>
      </c>
      <c r="E8" s="9" t="s">
        <v>8</v>
      </c>
      <c r="F8" s="8" t="s">
        <v>7</v>
      </c>
      <c r="G8" s="9" t="s">
        <v>8</v>
      </c>
      <c r="H8" s="8" t="s">
        <v>7</v>
      </c>
      <c r="I8" s="9" t="s">
        <v>8</v>
      </c>
      <c r="J8" s="8" t="s">
        <v>7</v>
      </c>
      <c r="K8" s="9" t="s">
        <v>8</v>
      </c>
      <c r="L8" s="8" t="s">
        <v>7</v>
      </c>
      <c r="M8" s="10" t="s">
        <v>8</v>
      </c>
    </row>
    <row r="9" spans="1:18" ht="39.1" customHeight="1">
      <c r="A9" s="11" t="s">
        <v>32</v>
      </c>
      <c r="B9" s="16" t="s">
        <v>1104</v>
      </c>
      <c r="C9" s="16"/>
      <c r="D9" s="16" t="s">
        <v>1105</v>
      </c>
      <c r="E9" s="16"/>
      <c r="F9" s="16" t="s">
        <v>1106</v>
      </c>
      <c r="G9" s="16"/>
      <c r="H9" s="16" t="s">
        <v>1107</v>
      </c>
      <c r="I9" s="16"/>
      <c r="J9" s="16" t="s">
        <v>1108</v>
      </c>
      <c r="K9" s="16"/>
      <c r="L9" s="237" t="s">
        <v>14</v>
      </c>
      <c r="M9" s="264"/>
    </row>
    <row r="10" spans="1:18" ht="40.6" customHeight="1">
      <c r="A10" s="11" t="s">
        <v>38</v>
      </c>
      <c r="B10" s="16" t="s">
        <v>1106</v>
      </c>
      <c r="C10" s="16"/>
      <c r="D10" s="16" t="s">
        <v>1106</v>
      </c>
      <c r="E10" s="16"/>
      <c r="F10" s="16" t="s">
        <v>1107</v>
      </c>
      <c r="G10" s="16"/>
      <c r="H10" s="16" t="s">
        <v>1109</v>
      </c>
      <c r="I10" s="16"/>
      <c r="J10" s="16" t="s">
        <v>1107</v>
      </c>
      <c r="K10" s="16"/>
      <c r="L10" s="234"/>
      <c r="M10" s="240"/>
    </row>
    <row r="11" spans="1:18" ht="20.25" customHeight="1">
      <c r="A11" s="11" t="s">
        <v>39</v>
      </c>
      <c r="B11" s="265" t="s">
        <v>15</v>
      </c>
      <c r="C11" s="242"/>
      <c r="D11" s="242"/>
      <c r="E11" s="242"/>
      <c r="F11" s="242"/>
      <c r="G11" s="242"/>
      <c r="H11" s="242"/>
      <c r="I11" s="242"/>
      <c r="J11" s="242"/>
      <c r="K11" s="242"/>
      <c r="L11" s="242"/>
      <c r="M11" s="243"/>
    </row>
    <row r="12" spans="1:18" ht="44.35" customHeight="1">
      <c r="A12" s="11" t="s">
        <v>40</v>
      </c>
      <c r="B12" s="16" t="s">
        <v>1105</v>
      </c>
      <c r="C12" s="16"/>
      <c r="D12" s="16" t="s">
        <v>1107</v>
      </c>
      <c r="E12" s="16"/>
      <c r="F12" s="16" t="s">
        <v>1107</v>
      </c>
      <c r="G12" s="16"/>
      <c r="H12" s="16" t="s">
        <v>1105</v>
      </c>
      <c r="I12" s="16"/>
      <c r="J12" s="16" t="s">
        <v>1109</v>
      </c>
      <c r="K12" s="16"/>
      <c r="L12" s="237" t="s">
        <v>14</v>
      </c>
      <c r="M12" s="264"/>
    </row>
    <row r="13" spans="1:18" ht="44.35" customHeight="1">
      <c r="A13" s="11" t="s">
        <v>43</v>
      </c>
      <c r="B13" s="16" t="s">
        <v>1106</v>
      </c>
      <c r="C13" s="16"/>
      <c r="D13" s="16" t="s">
        <v>1105</v>
      </c>
      <c r="E13" s="16"/>
      <c r="F13" s="16" t="s">
        <v>1105</v>
      </c>
      <c r="G13" s="16"/>
      <c r="H13" s="16" t="s">
        <v>1104</v>
      </c>
      <c r="I13" s="16"/>
      <c r="J13" s="16" t="s">
        <v>1106</v>
      </c>
      <c r="K13" s="16"/>
      <c r="L13" s="234"/>
      <c r="M13" s="240"/>
    </row>
    <row r="14" spans="1:18" ht="24.8" customHeight="1">
      <c r="A14" s="11" t="s">
        <v>45</v>
      </c>
      <c r="B14" s="265" t="s">
        <v>16</v>
      </c>
      <c r="C14" s="242"/>
      <c r="D14" s="242"/>
      <c r="E14" s="242"/>
      <c r="F14" s="242"/>
      <c r="G14" s="242"/>
      <c r="H14" s="242"/>
      <c r="I14" s="242"/>
      <c r="J14" s="242"/>
      <c r="K14" s="242"/>
      <c r="L14" s="242"/>
      <c r="M14" s="243"/>
    </row>
    <row r="15" spans="1:18" ht="42.8" customHeight="1">
      <c r="A15" s="11" t="s">
        <v>46</v>
      </c>
      <c r="B15" s="16" t="s">
        <v>1108</v>
      </c>
      <c r="C15" s="30"/>
      <c r="D15" s="16" t="s">
        <v>1108</v>
      </c>
      <c r="E15" s="30"/>
      <c r="F15" s="16" t="s">
        <v>1108</v>
      </c>
      <c r="G15" s="30"/>
      <c r="H15" s="165" t="s">
        <v>1106</v>
      </c>
      <c r="I15" s="30"/>
      <c r="J15" s="165" t="s">
        <v>1106</v>
      </c>
      <c r="K15" s="30"/>
      <c r="L15" s="233" t="s">
        <v>18</v>
      </c>
      <c r="M15" s="264"/>
    </row>
    <row r="16" spans="1:18" ht="37.549999999999997" customHeight="1">
      <c r="A16" s="11" t="s">
        <v>49</v>
      </c>
      <c r="B16" s="16" t="s">
        <v>1107</v>
      </c>
      <c r="C16" s="16"/>
      <c r="D16" s="16" t="s">
        <v>1104</v>
      </c>
      <c r="E16" s="16"/>
      <c r="F16" s="16" t="s">
        <v>1105</v>
      </c>
      <c r="G16" s="30"/>
      <c r="H16" s="16" t="s">
        <v>1104</v>
      </c>
      <c r="I16" s="34"/>
      <c r="J16" s="16" t="s">
        <v>1104</v>
      </c>
      <c r="K16" s="34"/>
      <c r="L16" s="235"/>
      <c r="M16" s="239"/>
    </row>
    <row r="17" spans="1:18" ht="35.35" customHeight="1">
      <c r="A17" s="7" t="s">
        <v>51</v>
      </c>
      <c r="B17" s="16" t="s">
        <v>1108</v>
      </c>
      <c r="C17" s="16"/>
      <c r="D17" s="16" t="s">
        <v>1107</v>
      </c>
      <c r="E17" s="16"/>
      <c r="F17" s="16" t="s">
        <v>1104</v>
      </c>
      <c r="G17" s="30"/>
      <c r="H17" s="16" t="s">
        <v>1108</v>
      </c>
      <c r="I17" s="34"/>
      <c r="J17" s="16" t="s">
        <v>1104</v>
      </c>
      <c r="K17" s="34"/>
      <c r="L17" s="234"/>
      <c r="M17" s="240"/>
    </row>
    <row r="18" spans="1:18" ht="36" customHeight="1">
      <c r="A18" s="164" t="s">
        <v>54</v>
      </c>
      <c r="B18" s="20" t="s">
        <v>1106</v>
      </c>
      <c r="C18" s="37"/>
      <c r="D18" s="20" t="s">
        <v>1104</v>
      </c>
      <c r="E18" s="38"/>
      <c r="F18" s="20" t="s">
        <v>1108</v>
      </c>
      <c r="G18" s="38"/>
      <c r="H18" s="20" t="s">
        <v>1105</v>
      </c>
      <c r="I18" s="38"/>
      <c r="J18" s="20" t="s">
        <v>1107</v>
      </c>
      <c r="K18" s="38"/>
      <c r="L18" s="261"/>
      <c r="M18" s="262"/>
    </row>
    <row r="19" spans="1:18" ht="14.3">
      <c r="A19" s="39"/>
      <c r="B19" s="40"/>
      <c r="C19" s="41"/>
      <c r="D19" s="42"/>
      <c r="E19" s="39"/>
      <c r="F19" s="42"/>
      <c r="G19" s="39"/>
      <c r="H19" s="42"/>
      <c r="I19" s="39"/>
      <c r="J19" s="42"/>
      <c r="K19" s="39"/>
      <c r="L19" s="43"/>
      <c r="M19" s="43"/>
    </row>
    <row r="20" spans="1:18" ht="18" customHeight="1">
      <c r="A20" s="2"/>
    </row>
    <row r="21" spans="1:18" ht="15.8" customHeight="1">
      <c r="A21" s="244" t="s">
        <v>26</v>
      </c>
      <c r="B21" s="245"/>
      <c r="C21" s="245"/>
      <c r="D21" s="245"/>
      <c r="E21" s="245"/>
      <c r="F21" s="245"/>
      <c r="G21" s="245"/>
      <c r="H21" s="245"/>
      <c r="I21" s="245"/>
      <c r="J21" s="245"/>
      <c r="K21" s="245"/>
      <c r="L21" s="245"/>
      <c r="M21" s="245"/>
      <c r="N21" s="245"/>
      <c r="O21" s="245"/>
      <c r="P21" s="245"/>
      <c r="Q21" s="245"/>
      <c r="R21" s="245"/>
    </row>
    <row r="22" spans="1:18" ht="15.8" customHeight="1">
      <c r="A22" s="244" t="s">
        <v>27</v>
      </c>
      <c r="B22" s="245"/>
      <c r="C22" s="245"/>
      <c r="D22" s="245"/>
      <c r="E22" s="245"/>
      <c r="F22" s="245"/>
      <c r="G22" s="245"/>
      <c r="H22" s="245"/>
      <c r="I22" s="245"/>
      <c r="J22" s="245"/>
      <c r="K22" s="245"/>
      <c r="L22" s="245"/>
      <c r="M22" s="245"/>
      <c r="N22" s="245"/>
      <c r="O22" s="245"/>
      <c r="P22" s="245"/>
      <c r="Q22" s="245"/>
      <c r="R22" s="245"/>
    </row>
    <row r="23" spans="1:18" ht="15.8" customHeight="1">
      <c r="A23" s="244" t="s">
        <v>28</v>
      </c>
      <c r="B23" s="245"/>
      <c r="C23" s="245"/>
      <c r="D23" s="245"/>
      <c r="E23" s="245"/>
      <c r="F23" s="245"/>
      <c r="G23" s="245"/>
      <c r="H23" s="245"/>
      <c r="I23" s="245"/>
      <c r="J23" s="245"/>
      <c r="K23" s="245"/>
      <c r="L23" s="245"/>
      <c r="M23" s="245"/>
    </row>
    <row r="24" spans="1:18" ht="15.8" customHeight="1">
      <c r="A24" s="244" t="s">
        <v>1103</v>
      </c>
      <c r="B24" s="245"/>
      <c r="C24" s="245"/>
      <c r="D24" s="245"/>
      <c r="E24" s="245"/>
      <c r="F24" s="245"/>
      <c r="G24" s="245"/>
      <c r="H24" s="245"/>
      <c r="I24" s="245"/>
      <c r="J24" s="245"/>
      <c r="K24" s="245"/>
      <c r="L24" s="245"/>
      <c r="M24" s="245"/>
      <c r="N24" s="245"/>
      <c r="O24" s="244"/>
      <c r="P24" s="245"/>
      <c r="Q24" s="245"/>
      <c r="R24" s="245"/>
    </row>
    <row r="25" spans="1:18" ht="4.5999999999999996" customHeight="1">
      <c r="A25" s="244" t="s">
        <v>30</v>
      </c>
      <c r="B25" s="245"/>
      <c r="C25" s="245"/>
      <c r="D25" s="245"/>
      <c r="E25" s="245"/>
      <c r="F25" s="245"/>
      <c r="G25" s="245"/>
      <c r="H25" s="245"/>
      <c r="I25" s="245"/>
      <c r="J25" s="245"/>
      <c r="K25" s="245"/>
      <c r="L25" s="245"/>
      <c r="M25" s="245"/>
      <c r="N25" s="244"/>
      <c r="O25" s="245"/>
      <c r="P25" s="245"/>
      <c r="Q25" s="245"/>
    </row>
    <row r="26" spans="1:18" ht="14.95" customHeight="1">
      <c r="A26" s="252" t="s">
        <v>31</v>
      </c>
      <c r="B26" s="246" t="s">
        <v>0</v>
      </c>
      <c r="C26" s="247"/>
      <c r="D26" s="246" t="s">
        <v>1</v>
      </c>
      <c r="E26" s="247"/>
      <c r="F26" s="246" t="s">
        <v>2</v>
      </c>
      <c r="G26" s="247"/>
      <c r="H26" s="246" t="s">
        <v>3</v>
      </c>
      <c r="I26" s="247"/>
      <c r="J26" s="246" t="s">
        <v>4</v>
      </c>
      <c r="K26" s="247"/>
      <c r="L26" s="246" t="s">
        <v>5</v>
      </c>
      <c r="M26" s="248"/>
    </row>
    <row r="27" spans="1:18" ht="14.95" customHeight="1">
      <c r="A27" s="253"/>
      <c r="B27" s="231">
        <v>43157</v>
      </c>
      <c r="C27" s="232"/>
      <c r="D27" s="231">
        <v>43158</v>
      </c>
      <c r="E27" s="232"/>
      <c r="F27" s="231">
        <v>43159</v>
      </c>
      <c r="G27" s="232"/>
      <c r="H27" s="231">
        <v>43160</v>
      </c>
      <c r="I27" s="232"/>
      <c r="J27" s="231">
        <v>43161</v>
      </c>
      <c r="K27" s="232"/>
      <c r="L27" s="231">
        <v>43162</v>
      </c>
      <c r="M27" s="232"/>
    </row>
    <row r="28" spans="1:18" ht="30.1" customHeight="1">
      <c r="A28" s="7" t="s">
        <v>6</v>
      </c>
      <c r="B28" s="8" t="s">
        <v>7</v>
      </c>
      <c r="C28" s="9" t="s">
        <v>8</v>
      </c>
      <c r="D28" s="8" t="s">
        <v>7</v>
      </c>
      <c r="E28" s="9" t="s">
        <v>8</v>
      </c>
      <c r="F28" s="8" t="s">
        <v>7</v>
      </c>
      <c r="G28" s="9" t="s">
        <v>8</v>
      </c>
      <c r="H28" s="8" t="s">
        <v>7</v>
      </c>
      <c r="I28" s="9" t="s">
        <v>8</v>
      </c>
      <c r="J28" s="8" t="s">
        <v>7</v>
      </c>
      <c r="K28" s="9" t="s">
        <v>8</v>
      </c>
      <c r="L28" s="8" t="s">
        <v>7</v>
      </c>
      <c r="M28" s="10" t="s">
        <v>8</v>
      </c>
    </row>
    <row r="29" spans="1:18" ht="38.25" customHeight="1">
      <c r="A29" s="11" t="s">
        <v>32</v>
      </c>
      <c r="B29" s="16" t="s">
        <v>1104</v>
      </c>
      <c r="C29" s="16"/>
      <c r="D29" s="16" t="s">
        <v>1105</v>
      </c>
      <c r="E29" s="16"/>
      <c r="F29" s="16" t="s">
        <v>1106</v>
      </c>
      <c r="G29" s="16"/>
      <c r="H29" s="16" t="s">
        <v>1107</v>
      </c>
      <c r="I29" s="16"/>
      <c r="J29" s="16" t="s">
        <v>1108</v>
      </c>
      <c r="K29" s="16"/>
      <c r="L29" s="237" t="s">
        <v>14</v>
      </c>
      <c r="M29" s="264"/>
    </row>
    <row r="30" spans="1:18" ht="32.299999999999997" customHeight="1">
      <c r="A30" s="11" t="s">
        <v>38</v>
      </c>
      <c r="B30" s="16" t="s">
        <v>1106</v>
      </c>
      <c r="C30" s="16"/>
      <c r="D30" s="16" t="s">
        <v>1106</v>
      </c>
      <c r="E30" s="16"/>
      <c r="F30" s="16" t="s">
        <v>1107</v>
      </c>
      <c r="G30" s="16"/>
      <c r="H30" s="16" t="s">
        <v>1109</v>
      </c>
      <c r="I30" s="16"/>
      <c r="J30" s="16" t="s">
        <v>1107</v>
      </c>
      <c r="K30" s="16"/>
      <c r="L30" s="234"/>
      <c r="M30" s="240"/>
    </row>
    <row r="31" spans="1:18" ht="23.3" customHeight="1">
      <c r="A31" s="11" t="s">
        <v>39</v>
      </c>
      <c r="B31" s="265" t="s">
        <v>15</v>
      </c>
      <c r="C31" s="242"/>
      <c r="D31" s="242"/>
      <c r="E31" s="242"/>
      <c r="F31" s="242"/>
      <c r="G31" s="242"/>
      <c r="H31" s="242"/>
      <c r="I31" s="242"/>
      <c r="J31" s="242"/>
      <c r="K31" s="242"/>
      <c r="L31" s="242"/>
      <c r="M31" s="243"/>
    </row>
    <row r="32" spans="1:18" ht="47.25" customHeight="1">
      <c r="A32" s="11" t="s">
        <v>40</v>
      </c>
      <c r="B32" s="16" t="s">
        <v>1105</v>
      </c>
      <c r="C32" s="16"/>
      <c r="D32" s="16" t="s">
        <v>1107</v>
      </c>
      <c r="E32" s="16"/>
      <c r="F32" s="16" t="s">
        <v>1107</v>
      </c>
      <c r="G32" s="16"/>
      <c r="H32" s="16" t="s">
        <v>1105</v>
      </c>
      <c r="I32" s="16"/>
      <c r="J32" s="16" t="s">
        <v>1109</v>
      </c>
      <c r="K32" s="16"/>
      <c r="L32" s="237" t="s">
        <v>14</v>
      </c>
      <c r="M32" s="264"/>
    </row>
    <row r="33" spans="1:18" ht="48.75" customHeight="1">
      <c r="A33" s="11" t="s">
        <v>43</v>
      </c>
      <c r="B33" s="16" t="s">
        <v>1106</v>
      </c>
      <c r="C33" s="16"/>
      <c r="D33" s="16" t="s">
        <v>1105</v>
      </c>
      <c r="E33" s="16"/>
      <c r="F33" s="16" t="s">
        <v>1105</v>
      </c>
      <c r="G33" s="16"/>
      <c r="H33" s="16" t="s">
        <v>1104</v>
      </c>
      <c r="I33" s="16"/>
      <c r="J33" s="16" t="s">
        <v>1106</v>
      </c>
      <c r="K33" s="16"/>
      <c r="L33" s="234"/>
      <c r="M33" s="240"/>
    </row>
    <row r="34" spans="1:18" ht="21.1" customHeight="1">
      <c r="A34" s="11" t="s">
        <v>45</v>
      </c>
      <c r="B34" s="265" t="s">
        <v>16</v>
      </c>
      <c r="C34" s="242"/>
      <c r="D34" s="242"/>
      <c r="E34" s="242"/>
      <c r="F34" s="242"/>
      <c r="G34" s="242"/>
      <c r="H34" s="242"/>
      <c r="I34" s="242"/>
      <c r="J34" s="242"/>
      <c r="K34" s="242"/>
      <c r="L34" s="242"/>
      <c r="M34" s="243"/>
    </row>
    <row r="35" spans="1:18" ht="36" customHeight="1">
      <c r="A35" s="11" t="s">
        <v>46</v>
      </c>
      <c r="B35" s="16" t="s">
        <v>1108</v>
      </c>
      <c r="C35" s="30"/>
      <c r="D35" s="16" t="s">
        <v>1108</v>
      </c>
      <c r="E35" s="30"/>
      <c r="F35" s="16" t="s">
        <v>1108</v>
      </c>
      <c r="G35" s="30"/>
      <c r="H35" s="165" t="s">
        <v>1106</v>
      </c>
      <c r="I35" s="30"/>
      <c r="J35" s="165" t="s">
        <v>1106</v>
      </c>
      <c r="K35" s="30"/>
      <c r="L35" s="233" t="s">
        <v>18</v>
      </c>
      <c r="M35" s="264"/>
    </row>
    <row r="36" spans="1:18" ht="49.6" customHeight="1">
      <c r="A36" s="11" t="s">
        <v>49</v>
      </c>
      <c r="B36" s="16" t="s">
        <v>1107</v>
      </c>
      <c r="C36" s="16"/>
      <c r="D36" s="16" t="s">
        <v>1104</v>
      </c>
      <c r="E36" s="16"/>
      <c r="F36" s="16" t="s">
        <v>1105</v>
      </c>
      <c r="G36" s="30"/>
      <c r="H36" s="16" t="s">
        <v>1104</v>
      </c>
      <c r="I36" s="34"/>
      <c r="J36" s="16" t="s">
        <v>1104</v>
      </c>
      <c r="K36" s="34"/>
      <c r="L36" s="235"/>
      <c r="M36" s="239"/>
    </row>
    <row r="37" spans="1:18" ht="46.55" customHeight="1">
      <c r="A37" s="7" t="s">
        <v>51</v>
      </c>
      <c r="B37" s="16" t="s">
        <v>1108</v>
      </c>
      <c r="C37" s="16"/>
      <c r="D37" s="16" t="s">
        <v>1107</v>
      </c>
      <c r="E37" s="16"/>
      <c r="F37" s="16" t="s">
        <v>1104</v>
      </c>
      <c r="G37" s="30"/>
      <c r="H37" s="16" t="s">
        <v>1108</v>
      </c>
      <c r="I37" s="34"/>
      <c r="J37" s="16" t="s">
        <v>1104</v>
      </c>
      <c r="K37" s="34"/>
      <c r="L37" s="234"/>
      <c r="M37" s="240"/>
    </row>
    <row r="38" spans="1:18" ht="36.700000000000003" customHeight="1">
      <c r="A38" s="164" t="s">
        <v>54</v>
      </c>
      <c r="B38" s="20" t="s">
        <v>1106</v>
      </c>
      <c r="C38" s="37"/>
      <c r="D38" s="20" t="s">
        <v>1104</v>
      </c>
      <c r="E38" s="38"/>
      <c r="F38" s="20" t="s">
        <v>1108</v>
      </c>
      <c r="G38" s="38"/>
      <c r="H38" s="20" t="s">
        <v>1105</v>
      </c>
      <c r="I38" s="38"/>
      <c r="J38" s="20" t="s">
        <v>1107</v>
      </c>
      <c r="K38" s="38"/>
      <c r="L38" s="261"/>
      <c r="M38" s="262"/>
    </row>
    <row r="39" spans="1:18" ht="31.6" customHeight="1">
      <c r="A39" s="39"/>
      <c r="B39" s="40"/>
      <c r="C39" s="41"/>
      <c r="D39" s="42"/>
      <c r="E39" s="39"/>
      <c r="F39" s="42"/>
      <c r="G39" s="39"/>
      <c r="H39" s="42"/>
      <c r="I39" s="39"/>
      <c r="J39" s="42"/>
      <c r="K39" s="39"/>
      <c r="L39" s="43"/>
      <c r="M39" s="43"/>
    </row>
    <row r="40" spans="1:18" ht="45.7" hidden="1" customHeight="1">
      <c r="A40" s="2"/>
    </row>
    <row r="41" spans="1:18" ht="15.8" customHeight="1">
      <c r="A41" s="244" t="s">
        <v>26</v>
      </c>
      <c r="B41" s="245"/>
      <c r="C41" s="245"/>
      <c r="D41" s="245"/>
      <c r="E41" s="245"/>
      <c r="F41" s="245"/>
      <c r="G41" s="245"/>
      <c r="H41" s="245"/>
      <c r="I41" s="245"/>
      <c r="J41" s="245"/>
      <c r="K41" s="245"/>
      <c r="L41" s="245"/>
      <c r="M41" s="245"/>
      <c r="N41" s="245"/>
      <c r="O41" s="245"/>
      <c r="P41" s="245"/>
      <c r="Q41" s="245"/>
      <c r="R41" s="245"/>
    </row>
    <row r="42" spans="1:18" ht="15.8" customHeight="1">
      <c r="A42" s="244" t="s">
        <v>27</v>
      </c>
      <c r="B42" s="245"/>
      <c r="C42" s="245"/>
      <c r="D42" s="245"/>
      <c r="E42" s="245"/>
      <c r="F42" s="245"/>
      <c r="G42" s="245"/>
      <c r="H42" s="245"/>
      <c r="I42" s="245"/>
      <c r="J42" s="245"/>
      <c r="K42" s="245"/>
      <c r="L42" s="245"/>
      <c r="M42" s="245"/>
      <c r="N42" s="245"/>
      <c r="O42" s="245"/>
      <c r="P42" s="245"/>
      <c r="Q42" s="245"/>
      <c r="R42" s="245"/>
    </row>
    <row r="43" spans="1:18" ht="15.8" customHeight="1">
      <c r="A43" s="244" t="s">
        <v>28</v>
      </c>
      <c r="B43" s="245"/>
      <c r="C43" s="245"/>
      <c r="D43" s="245"/>
      <c r="E43" s="245"/>
      <c r="F43" s="245"/>
      <c r="G43" s="245"/>
      <c r="H43" s="245"/>
      <c r="I43" s="245"/>
      <c r="J43" s="245"/>
      <c r="K43" s="245"/>
      <c r="L43" s="245"/>
      <c r="M43" s="245"/>
    </row>
    <row r="44" spans="1:18" ht="15.8" customHeight="1">
      <c r="A44" s="244" t="s">
        <v>1103</v>
      </c>
      <c r="B44" s="245"/>
      <c r="C44" s="245"/>
      <c r="D44" s="245"/>
      <c r="E44" s="245"/>
      <c r="F44" s="245"/>
      <c r="G44" s="245"/>
      <c r="H44" s="245"/>
      <c r="I44" s="245"/>
      <c r="J44" s="245"/>
      <c r="K44" s="245"/>
      <c r="L44" s="245"/>
      <c r="M44" s="245"/>
      <c r="N44" s="245"/>
      <c r="O44" s="244"/>
      <c r="P44" s="245"/>
      <c r="Q44" s="245"/>
      <c r="R44" s="245"/>
    </row>
    <row r="45" spans="1:18" ht="15.8" customHeight="1">
      <c r="A45" s="244" t="s">
        <v>30</v>
      </c>
      <c r="B45" s="245"/>
      <c r="C45" s="245"/>
      <c r="D45" s="245"/>
      <c r="E45" s="245"/>
      <c r="F45" s="245"/>
      <c r="G45" s="245"/>
      <c r="H45" s="245"/>
      <c r="I45" s="245"/>
      <c r="J45" s="245"/>
      <c r="K45" s="245"/>
      <c r="L45" s="245"/>
      <c r="M45" s="245"/>
      <c r="N45" s="244"/>
      <c r="O45" s="245"/>
      <c r="P45" s="245"/>
      <c r="Q45" s="245"/>
    </row>
    <row r="46" spans="1:18" ht="14.95" customHeight="1">
      <c r="A46" s="252" t="s">
        <v>31</v>
      </c>
      <c r="B46" s="246" t="s">
        <v>0</v>
      </c>
      <c r="C46" s="247"/>
      <c r="D46" s="246" t="s">
        <v>1</v>
      </c>
      <c r="E46" s="247"/>
      <c r="F46" s="246" t="s">
        <v>2</v>
      </c>
      <c r="G46" s="247"/>
      <c r="H46" s="246" t="s">
        <v>3</v>
      </c>
      <c r="I46" s="247"/>
      <c r="J46" s="246" t="s">
        <v>4</v>
      </c>
      <c r="K46" s="247"/>
      <c r="L46" s="246" t="s">
        <v>5</v>
      </c>
      <c r="M46" s="248"/>
    </row>
    <row r="47" spans="1:18" ht="14.95" customHeight="1">
      <c r="A47" s="253"/>
      <c r="B47" s="231">
        <v>43164</v>
      </c>
      <c r="C47" s="232"/>
      <c r="D47" s="231">
        <v>43165</v>
      </c>
      <c r="E47" s="232"/>
      <c r="F47" s="231">
        <v>43166</v>
      </c>
      <c r="G47" s="232"/>
      <c r="H47" s="231">
        <v>43167</v>
      </c>
      <c r="I47" s="232"/>
      <c r="J47" s="231">
        <v>43168</v>
      </c>
      <c r="K47" s="232"/>
      <c r="L47" s="231">
        <v>43169</v>
      </c>
      <c r="M47" s="232"/>
    </row>
    <row r="48" spans="1:18" ht="30.1" customHeight="1">
      <c r="A48" s="7" t="s">
        <v>6</v>
      </c>
      <c r="B48" s="8" t="s">
        <v>7</v>
      </c>
      <c r="C48" s="9" t="s">
        <v>8</v>
      </c>
      <c r="D48" s="8" t="s">
        <v>7</v>
      </c>
      <c r="E48" s="9" t="s">
        <v>8</v>
      </c>
      <c r="F48" s="8" t="s">
        <v>7</v>
      </c>
      <c r="G48" s="9" t="s">
        <v>8</v>
      </c>
      <c r="H48" s="8" t="s">
        <v>7</v>
      </c>
      <c r="I48" s="9" t="s">
        <v>8</v>
      </c>
      <c r="J48" s="8" t="s">
        <v>7</v>
      </c>
      <c r="K48" s="9" t="s">
        <v>8</v>
      </c>
      <c r="L48" s="8" t="s">
        <v>7</v>
      </c>
      <c r="M48" s="10" t="s">
        <v>8</v>
      </c>
    </row>
    <row r="49" spans="1:18" ht="37.549999999999997" customHeight="1">
      <c r="A49" s="11" t="s">
        <v>32</v>
      </c>
      <c r="B49" s="16" t="s">
        <v>1104</v>
      </c>
      <c r="C49" s="16"/>
      <c r="D49" s="16" t="s">
        <v>1105</v>
      </c>
      <c r="E49" s="16"/>
      <c r="F49" s="16" t="s">
        <v>1106</v>
      </c>
      <c r="G49" s="16"/>
      <c r="H49" s="16" t="s">
        <v>1107</v>
      </c>
      <c r="I49" s="16"/>
      <c r="J49" s="16" t="s">
        <v>1108</v>
      </c>
      <c r="K49" s="16"/>
      <c r="L49" s="236" t="s">
        <v>1111</v>
      </c>
      <c r="M49" s="264"/>
    </row>
    <row r="50" spans="1:18" ht="40.6" customHeight="1">
      <c r="A50" s="11" t="s">
        <v>38</v>
      </c>
      <c r="B50" s="16" t="s">
        <v>1105</v>
      </c>
      <c r="C50" s="16"/>
      <c r="D50" s="16" t="s">
        <v>1106</v>
      </c>
      <c r="E50" s="16"/>
      <c r="F50" s="16" t="s">
        <v>1107</v>
      </c>
      <c r="G50" s="16"/>
      <c r="H50" s="16" t="s">
        <v>1109</v>
      </c>
      <c r="I50" s="16"/>
      <c r="J50" s="16" t="s">
        <v>1107</v>
      </c>
      <c r="K50" s="16"/>
      <c r="L50" s="234"/>
      <c r="M50" s="240"/>
    </row>
    <row r="51" spans="1:18" ht="21.1" customHeight="1">
      <c r="A51" s="11" t="s">
        <v>39</v>
      </c>
      <c r="B51" s="265" t="s">
        <v>15</v>
      </c>
      <c r="C51" s="242"/>
      <c r="D51" s="242"/>
      <c r="E51" s="242"/>
      <c r="F51" s="242"/>
      <c r="G51" s="242"/>
      <c r="H51" s="242"/>
      <c r="I51" s="242"/>
      <c r="J51" s="242"/>
      <c r="K51" s="242"/>
      <c r="L51" s="242"/>
      <c r="M51" s="243"/>
    </row>
    <row r="52" spans="1:18" ht="42.8" customHeight="1">
      <c r="A52" s="11" t="s">
        <v>40</v>
      </c>
      <c r="B52" s="249" t="s">
        <v>1112</v>
      </c>
      <c r="C52" s="236"/>
      <c r="D52" s="249" t="s">
        <v>1113</v>
      </c>
      <c r="E52" s="236"/>
      <c r="F52" s="249" t="s">
        <v>1114</v>
      </c>
      <c r="G52" s="236"/>
      <c r="H52" s="16" t="s">
        <v>1105</v>
      </c>
      <c r="I52" s="30"/>
      <c r="J52" s="16" t="s">
        <v>1109</v>
      </c>
      <c r="K52" s="30"/>
      <c r="L52" s="237" t="s">
        <v>1115</v>
      </c>
      <c r="M52" s="264"/>
    </row>
    <row r="53" spans="1:18" ht="46.55" customHeight="1">
      <c r="A53" s="11" t="s">
        <v>43</v>
      </c>
      <c r="B53" s="250"/>
      <c r="C53" s="234"/>
      <c r="D53" s="250"/>
      <c r="E53" s="234"/>
      <c r="F53" s="250"/>
      <c r="G53" s="234"/>
      <c r="H53" s="16" t="s">
        <v>1106</v>
      </c>
      <c r="I53" s="30"/>
      <c r="J53" s="16" t="s">
        <v>1104</v>
      </c>
      <c r="K53" s="30"/>
      <c r="L53" s="234"/>
      <c r="M53" s="240"/>
    </row>
    <row r="54" spans="1:18" ht="23.3" customHeight="1">
      <c r="A54" s="11" t="s">
        <v>45</v>
      </c>
      <c r="B54" s="265" t="s">
        <v>16</v>
      </c>
      <c r="C54" s="242"/>
      <c r="D54" s="242"/>
      <c r="E54" s="242"/>
      <c r="F54" s="242"/>
      <c r="G54" s="242"/>
      <c r="H54" s="242"/>
      <c r="I54" s="242"/>
      <c r="J54" s="242"/>
      <c r="K54" s="242"/>
      <c r="L54" s="242"/>
      <c r="M54" s="243"/>
    </row>
    <row r="55" spans="1:18" ht="40.6" customHeight="1">
      <c r="A55" s="11" t="s">
        <v>46</v>
      </c>
      <c r="B55" s="16" t="s">
        <v>1108</v>
      </c>
      <c r="C55" s="30"/>
      <c r="D55" s="16" t="s">
        <v>1107</v>
      </c>
      <c r="E55" s="30"/>
      <c r="F55" s="16" t="s">
        <v>1104</v>
      </c>
      <c r="G55" s="30"/>
      <c r="H55" s="16" t="s">
        <v>1108</v>
      </c>
      <c r="I55" s="30"/>
      <c r="J55" s="16" t="s">
        <v>1106</v>
      </c>
      <c r="K55" s="30"/>
      <c r="L55" s="237" t="s">
        <v>1115</v>
      </c>
      <c r="M55" s="264"/>
    </row>
    <row r="56" spans="1:18" ht="37.549999999999997" customHeight="1">
      <c r="A56" s="11" t="s">
        <v>49</v>
      </c>
      <c r="B56" s="249" t="s">
        <v>1116</v>
      </c>
      <c r="C56" s="236"/>
      <c r="D56" s="251" t="s">
        <v>19</v>
      </c>
      <c r="E56" s="251"/>
      <c r="F56" s="251" t="s">
        <v>19</v>
      </c>
      <c r="G56" s="263"/>
      <c r="H56" s="249" t="s">
        <v>1117</v>
      </c>
      <c r="I56" s="236"/>
      <c r="J56" s="249" t="s">
        <v>1118</v>
      </c>
      <c r="K56" s="236"/>
      <c r="L56" s="234"/>
      <c r="M56" s="240"/>
    </row>
    <row r="57" spans="1:18" ht="55.55" customHeight="1">
      <c r="A57" s="30" t="s">
        <v>51</v>
      </c>
      <c r="B57" s="250"/>
      <c r="C57" s="234"/>
      <c r="D57" s="234"/>
      <c r="E57" s="234"/>
      <c r="F57" s="234"/>
      <c r="G57" s="234"/>
      <c r="H57" s="250"/>
      <c r="I57" s="234"/>
      <c r="J57" s="250"/>
      <c r="K57" s="234"/>
      <c r="L57" s="15" t="s">
        <v>18</v>
      </c>
      <c r="M57" s="163"/>
    </row>
    <row r="58" spans="1:18" ht="36" customHeight="1">
      <c r="A58" s="164" t="s">
        <v>54</v>
      </c>
      <c r="B58" s="36" t="s">
        <v>21</v>
      </c>
      <c r="C58" s="37"/>
      <c r="D58" s="20" t="s">
        <v>1119</v>
      </c>
      <c r="E58" s="38"/>
      <c r="F58" s="20" t="s">
        <v>1120</v>
      </c>
      <c r="G58" s="38"/>
      <c r="H58" s="20" t="s">
        <v>1121</v>
      </c>
      <c r="I58" s="38"/>
      <c r="J58" s="20" t="s">
        <v>1122</v>
      </c>
      <c r="K58" s="38"/>
      <c r="L58" s="261"/>
      <c r="M58" s="262"/>
    </row>
    <row r="59" spans="1:18" ht="15.8" customHeight="1">
      <c r="A59" s="2"/>
    </row>
    <row r="60" spans="1:18" ht="15.8" customHeight="1">
      <c r="A60" s="255"/>
      <c r="B60" s="245"/>
      <c r="C60" s="245"/>
      <c r="D60" s="2"/>
      <c r="E60" s="2"/>
      <c r="F60" s="2"/>
      <c r="G60" s="2"/>
      <c r="H60" s="2"/>
      <c r="I60" s="2"/>
      <c r="J60" s="255"/>
      <c r="K60" s="245"/>
      <c r="L60" s="245"/>
      <c r="M60" s="245"/>
      <c r="N60" s="2"/>
      <c r="O60" s="2"/>
      <c r="P60" s="2"/>
      <c r="Q60" s="2"/>
      <c r="R60" s="6"/>
    </row>
    <row r="61" spans="1:18" ht="45.7" hidden="1" customHeight="1">
      <c r="A61" s="24"/>
      <c r="B61" s="2"/>
      <c r="C61" s="2"/>
      <c r="D61" s="2"/>
      <c r="E61" s="2"/>
      <c r="F61" s="2"/>
      <c r="G61" s="2"/>
      <c r="H61" s="2"/>
      <c r="I61" s="2"/>
      <c r="J61" s="2"/>
      <c r="K61" s="2"/>
      <c r="L61" s="2"/>
      <c r="M61" s="2"/>
      <c r="N61" s="2"/>
      <c r="O61" s="2"/>
      <c r="P61" s="2"/>
      <c r="Q61" s="2"/>
      <c r="R61" s="6"/>
    </row>
    <row r="62" spans="1:18" ht="15.8" customHeight="1">
      <c r="A62" s="244" t="s">
        <v>26</v>
      </c>
      <c r="B62" s="245"/>
      <c r="C62" s="245"/>
      <c r="D62" s="245"/>
      <c r="E62" s="245"/>
      <c r="F62" s="245"/>
      <c r="G62" s="245"/>
      <c r="H62" s="245"/>
      <c r="I62" s="245"/>
      <c r="J62" s="245"/>
      <c r="K62" s="245"/>
      <c r="L62" s="245"/>
      <c r="M62" s="245"/>
      <c r="N62" s="245"/>
      <c r="O62" s="245"/>
      <c r="P62" s="245"/>
      <c r="Q62" s="245"/>
      <c r="R62" s="245"/>
    </row>
    <row r="63" spans="1:18" ht="15.8" customHeight="1">
      <c r="A63" s="244" t="s">
        <v>27</v>
      </c>
      <c r="B63" s="245"/>
      <c r="C63" s="245"/>
      <c r="D63" s="245"/>
      <c r="E63" s="245"/>
      <c r="F63" s="245"/>
      <c r="G63" s="245"/>
      <c r="H63" s="245"/>
      <c r="I63" s="245"/>
      <c r="J63" s="245"/>
      <c r="K63" s="245"/>
      <c r="L63" s="245"/>
      <c r="M63" s="245"/>
      <c r="N63" s="245"/>
      <c r="O63" s="245"/>
      <c r="P63" s="245"/>
      <c r="Q63" s="245"/>
      <c r="R63" s="245"/>
    </row>
    <row r="64" spans="1:18" ht="15.8" customHeight="1">
      <c r="A64" s="244" t="s">
        <v>28</v>
      </c>
      <c r="B64" s="245"/>
      <c r="C64" s="245"/>
      <c r="D64" s="245"/>
      <c r="E64" s="245"/>
      <c r="F64" s="245"/>
      <c r="G64" s="245"/>
      <c r="H64" s="245"/>
      <c r="I64" s="245"/>
      <c r="J64" s="245"/>
      <c r="K64" s="245"/>
      <c r="L64" s="245"/>
      <c r="M64" s="245"/>
    </row>
    <row r="65" spans="1:18" ht="15.8" customHeight="1">
      <c r="A65" s="244" t="s">
        <v>1103</v>
      </c>
      <c r="B65" s="245"/>
      <c r="C65" s="245"/>
      <c r="D65" s="245"/>
      <c r="E65" s="245"/>
      <c r="F65" s="245"/>
      <c r="G65" s="245"/>
      <c r="H65" s="245"/>
      <c r="I65" s="245"/>
      <c r="J65" s="245"/>
      <c r="K65" s="245"/>
      <c r="L65" s="245"/>
      <c r="M65" s="245"/>
      <c r="N65" s="245"/>
      <c r="O65" s="244"/>
      <c r="P65" s="245"/>
      <c r="Q65" s="245"/>
      <c r="R65" s="245"/>
    </row>
    <row r="66" spans="1:18" ht="15.8" customHeight="1">
      <c r="A66" s="244" t="s">
        <v>30</v>
      </c>
      <c r="B66" s="245"/>
      <c r="C66" s="245"/>
      <c r="D66" s="245"/>
      <c r="E66" s="245"/>
      <c r="F66" s="245"/>
      <c r="G66" s="245"/>
      <c r="H66" s="245"/>
      <c r="I66" s="245"/>
      <c r="J66" s="245"/>
      <c r="K66" s="245"/>
      <c r="L66" s="245"/>
      <c r="M66" s="245"/>
      <c r="N66" s="244"/>
      <c r="O66" s="245"/>
      <c r="P66" s="245"/>
      <c r="Q66" s="245"/>
    </row>
    <row r="67" spans="1:18" ht="14.95" customHeight="1">
      <c r="A67" s="252" t="s">
        <v>31</v>
      </c>
      <c r="B67" s="246" t="s">
        <v>0</v>
      </c>
      <c r="C67" s="247"/>
      <c r="D67" s="246" t="s">
        <v>1</v>
      </c>
      <c r="E67" s="247"/>
      <c r="F67" s="246" t="s">
        <v>2</v>
      </c>
      <c r="G67" s="247"/>
      <c r="H67" s="246" t="s">
        <v>3</v>
      </c>
      <c r="I67" s="247"/>
      <c r="J67" s="246" t="s">
        <v>4</v>
      </c>
      <c r="K67" s="247"/>
      <c r="L67" s="246" t="s">
        <v>5</v>
      </c>
      <c r="M67" s="248"/>
    </row>
    <row r="68" spans="1:18" ht="14.95" customHeight="1">
      <c r="A68" s="253"/>
      <c r="B68" s="231">
        <v>43171</v>
      </c>
      <c r="C68" s="232"/>
      <c r="D68" s="231">
        <v>43172</v>
      </c>
      <c r="E68" s="232"/>
      <c r="F68" s="231">
        <v>43173</v>
      </c>
      <c r="G68" s="232"/>
      <c r="H68" s="231">
        <v>43174</v>
      </c>
      <c r="I68" s="232"/>
      <c r="J68" s="231">
        <v>43175</v>
      </c>
      <c r="K68" s="232"/>
      <c r="L68" s="231">
        <v>43176</v>
      </c>
      <c r="M68" s="232"/>
    </row>
    <row r="69" spans="1:18" ht="30.1" customHeight="1">
      <c r="A69" s="7" t="s">
        <v>6</v>
      </c>
      <c r="B69" s="8" t="s">
        <v>7</v>
      </c>
      <c r="C69" s="9" t="s">
        <v>8</v>
      </c>
      <c r="D69" s="8" t="s">
        <v>7</v>
      </c>
      <c r="E69" s="9" t="s">
        <v>8</v>
      </c>
      <c r="F69" s="8" t="s">
        <v>7</v>
      </c>
      <c r="G69" s="9" t="s">
        <v>8</v>
      </c>
      <c r="H69" s="8" t="s">
        <v>7</v>
      </c>
      <c r="I69" s="9" t="s">
        <v>8</v>
      </c>
      <c r="J69" s="8" t="s">
        <v>7</v>
      </c>
      <c r="K69" s="9" t="s">
        <v>8</v>
      </c>
      <c r="L69" s="8" t="s">
        <v>7</v>
      </c>
      <c r="M69" s="10" t="s">
        <v>8</v>
      </c>
    </row>
    <row r="70" spans="1:18" ht="36.700000000000003" customHeight="1">
      <c r="A70" s="11" t="s">
        <v>32</v>
      </c>
      <c r="B70" s="16" t="s">
        <v>1104</v>
      </c>
      <c r="C70" s="16"/>
      <c r="D70" s="16" t="s">
        <v>1105</v>
      </c>
      <c r="E70" s="16"/>
      <c r="F70" s="16" t="s">
        <v>1106</v>
      </c>
      <c r="G70" s="16"/>
      <c r="H70" s="16" t="s">
        <v>1107</v>
      </c>
      <c r="I70" s="16"/>
      <c r="J70" s="16" t="s">
        <v>1108</v>
      </c>
      <c r="K70" s="16"/>
      <c r="L70" s="236" t="s">
        <v>1111</v>
      </c>
      <c r="M70" s="264"/>
    </row>
    <row r="71" spans="1:18" ht="32.950000000000003" customHeight="1">
      <c r="A71" s="11" t="s">
        <v>38</v>
      </c>
      <c r="B71" s="16" t="s">
        <v>1105</v>
      </c>
      <c r="C71" s="16"/>
      <c r="D71" s="16" t="s">
        <v>1106</v>
      </c>
      <c r="E71" s="16"/>
      <c r="F71" s="16" t="s">
        <v>1107</v>
      </c>
      <c r="G71" s="16"/>
      <c r="H71" s="16" t="s">
        <v>1109</v>
      </c>
      <c r="I71" s="16"/>
      <c r="J71" s="16" t="s">
        <v>1107</v>
      </c>
      <c r="K71" s="16"/>
      <c r="L71" s="234"/>
      <c r="M71" s="240"/>
    </row>
    <row r="72" spans="1:18" ht="23.3" customHeight="1">
      <c r="A72" s="11" t="s">
        <v>39</v>
      </c>
      <c r="B72" s="265" t="s">
        <v>15</v>
      </c>
      <c r="C72" s="242"/>
      <c r="D72" s="242"/>
      <c r="E72" s="242"/>
      <c r="F72" s="242"/>
      <c r="G72" s="242"/>
      <c r="H72" s="242"/>
      <c r="I72" s="242"/>
      <c r="J72" s="242"/>
      <c r="K72" s="242"/>
      <c r="L72" s="242"/>
      <c r="M72" s="243"/>
    </row>
    <row r="73" spans="1:18" ht="50.3" customHeight="1">
      <c r="A73" s="11" t="s">
        <v>40</v>
      </c>
      <c r="B73" s="249" t="s">
        <v>1112</v>
      </c>
      <c r="C73" s="236"/>
      <c r="D73" s="249" t="s">
        <v>1113</v>
      </c>
      <c r="E73" s="236"/>
      <c r="F73" s="249" t="s">
        <v>1114</v>
      </c>
      <c r="G73" s="236"/>
      <c r="H73" s="16" t="s">
        <v>1105</v>
      </c>
      <c r="I73" s="30"/>
      <c r="J73" s="16" t="s">
        <v>1109</v>
      </c>
      <c r="K73" s="30"/>
      <c r="L73" s="237" t="s">
        <v>1115</v>
      </c>
      <c r="M73" s="264"/>
    </row>
    <row r="74" spans="1:18" ht="44.35" customHeight="1">
      <c r="A74" s="11" t="s">
        <v>43</v>
      </c>
      <c r="B74" s="250"/>
      <c r="C74" s="234"/>
      <c r="D74" s="250"/>
      <c r="E74" s="234"/>
      <c r="F74" s="250"/>
      <c r="G74" s="234"/>
      <c r="H74" s="16" t="s">
        <v>1106</v>
      </c>
      <c r="I74" s="30"/>
      <c r="J74" s="16" t="s">
        <v>1104</v>
      </c>
      <c r="K74" s="30"/>
      <c r="L74" s="234"/>
      <c r="M74" s="240"/>
    </row>
    <row r="75" spans="1:18" ht="20.25" customHeight="1">
      <c r="A75" s="11" t="s">
        <v>45</v>
      </c>
      <c r="B75" s="265" t="s">
        <v>16</v>
      </c>
      <c r="C75" s="242"/>
      <c r="D75" s="242"/>
      <c r="E75" s="242"/>
      <c r="F75" s="242"/>
      <c r="G75" s="242"/>
      <c r="H75" s="242"/>
      <c r="I75" s="242"/>
      <c r="J75" s="242"/>
      <c r="K75" s="242"/>
      <c r="L75" s="242"/>
      <c r="M75" s="243"/>
    </row>
    <row r="76" spans="1:18" ht="33.799999999999997" customHeight="1">
      <c r="A76" s="11" t="s">
        <v>46</v>
      </c>
      <c r="B76" s="16" t="s">
        <v>1108</v>
      </c>
      <c r="C76" s="30"/>
      <c r="D76" s="16" t="s">
        <v>1107</v>
      </c>
      <c r="E76" s="30"/>
      <c r="F76" s="16" t="s">
        <v>1104</v>
      </c>
      <c r="G76" s="30"/>
      <c r="H76" s="16" t="s">
        <v>1108</v>
      </c>
      <c r="I76" s="30"/>
      <c r="J76" s="16" t="s">
        <v>1106</v>
      </c>
      <c r="K76" s="30"/>
      <c r="L76" s="237" t="s">
        <v>1115</v>
      </c>
      <c r="M76" s="264"/>
    </row>
    <row r="77" spans="1:18" ht="49.6" customHeight="1">
      <c r="A77" s="11" t="s">
        <v>49</v>
      </c>
      <c r="B77" s="249" t="s">
        <v>1116</v>
      </c>
      <c r="C77" s="236"/>
      <c r="D77" s="249" t="s">
        <v>1123</v>
      </c>
      <c r="E77" s="251"/>
      <c r="F77" s="16" t="s">
        <v>1105</v>
      </c>
      <c r="G77" s="30"/>
      <c r="H77" s="249" t="s">
        <v>1117</v>
      </c>
      <c r="I77" s="236"/>
      <c r="J77" s="249" t="s">
        <v>1118</v>
      </c>
      <c r="K77" s="236"/>
      <c r="L77" s="234"/>
      <c r="M77" s="240"/>
    </row>
    <row r="78" spans="1:18" ht="46.55" customHeight="1">
      <c r="A78" s="30" t="s">
        <v>51</v>
      </c>
      <c r="B78" s="250"/>
      <c r="C78" s="234"/>
      <c r="D78" s="250"/>
      <c r="E78" s="234"/>
      <c r="F78" s="16" t="s">
        <v>1104</v>
      </c>
      <c r="G78" s="30"/>
      <c r="H78" s="250"/>
      <c r="I78" s="234"/>
      <c r="J78" s="250"/>
      <c r="K78" s="234"/>
      <c r="L78" s="15" t="s">
        <v>18</v>
      </c>
      <c r="M78" s="163"/>
    </row>
    <row r="79" spans="1:18" ht="34.5" customHeight="1">
      <c r="A79" s="164" t="s">
        <v>54</v>
      </c>
      <c r="B79" s="36" t="s">
        <v>21</v>
      </c>
      <c r="C79" s="37"/>
      <c r="D79" s="20" t="s">
        <v>1119</v>
      </c>
      <c r="E79" s="38"/>
      <c r="F79" s="20" t="s">
        <v>1120</v>
      </c>
      <c r="G79" s="38"/>
      <c r="H79" s="20" t="s">
        <v>1121</v>
      </c>
      <c r="I79" s="38"/>
      <c r="J79" s="20" t="s">
        <v>1122</v>
      </c>
      <c r="K79" s="38"/>
      <c r="L79" s="261"/>
      <c r="M79" s="262"/>
    </row>
    <row r="80" spans="1:18" ht="30.75" customHeight="1">
      <c r="A80" s="2"/>
    </row>
    <row r="81" spans="1:18" ht="1.55" customHeight="1">
      <c r="A81" s="255"/>
      <c r="B81" s="245"/>
      <c r="C81" s="245"/>
      <c r="D81" s="2"/>
      <c r="E81" s="2"/>
      <c r="F81" s="2"/>
      <c r="G81" s="2"/>
      <c r="H81" s="2"/>
      <c r="I81" s="2"/>
      <c r="J81" s="255"/>
      <c r="K81" s="245"/>
      <c r="L81" s="245"/>
      <c r="M81" s="245"/>
      <c r="N81" s="2"/>
      <c r="O81" s="2"/>
      <c r="P81" s="2"/>
      <c r="Q81" s="2"/>
      <c r="R81" s="6"/>
    </row>
    <row r="82" spans="1:18" ht="15.8" customHeight="1">
      <c r="A82" s="244" t="s">
        <v>27</v>
      </c>
      <c r="B82" s="245"/>
      <c r="C82" s="245"/>
      <c r="D82" s="245"/>
      <c r="E82" s="245"/>
      <c r="F82" s="245"/>
      <c r="G82" s="245"/>
      <c r="H82" s="245"/>
      <c r="I82" s="245"/>
      <c r="J82" s="245"/>
      <c r="K82" s="245"/>
      <c r="L82" s="245"/>
      <c r="M82" s="245"/>
      <c r="N82" s="245"/>
      <c r="O82" s="245"/>
      <c r="P82" s="245"/>
      <c r="Q82" s="245"/>
      <c r="R82" s="245"/>
    </row>
    <row r="83" spans="1:18" ht="15.8" customHeight="1">
      <c r="A83" s="244" t="s">
        <v>28</v>
      </c>
      <c r="B83" s="245"/>
      <c r="C83" s="245"/>
      <c r="D83" s="245"/>
      <c r="E83" s="245"/>
      <c r="F83" s="245"/>
      <c r="G83" s="245"/>
      <c r="H83" s="245"/>
      <c r="I83" s="245"/>
      <c r="J83" s="245"/>
      <c r="K83" s="245"/>
      <c r="L83" s="245"/>
      <c r="M83" s="245"/>
    </row>
    <row r="84" spans="1:18" ht="15.8" customHeight="1">
      <c r="A84" s="244" t="s">
        <v>1103</v>
      </c>
      <c r="B84" s="245"/>
      <c r="C84" s="245"/>
      <c r="D84" s="245"/>
      <c r="E84" s="245"/>
      <c r="F84" s="245"/>
      <c r="G84" s="245"/>
      <c r="H84" s="245"/>
      <c r="I84" s="245"/>
      <c r="J84" s="245"/>
      <c r="K84" s="245"/>
      <c r="L84" s="245"/>
      <c r="M84" s="245"/>
      <c r="N84" s="245"/>
      <c r="O84" s="244"/>
      <c r="P84" s="245"/>
      <c r="Q84" s="245"/>
      <c r="R84" s="245"/>
    </row>
    <row r="85" spans="1:18" ht="14.95" customHeight="1">
      <c r="A85" s="244" t="s">
        <v>30</v>
      </c>
      <c r="B85" s="245"/>
      <c r="C85" s="245"/>
      <c r="D85" s="245"/>
      <c r="E85" s="245"/>
      <c r="F85" s="245"/>
      <c r="G85" s="245"/>
      <c r="H85" s="245"/>
      <c r="I85" s="245"/>
      <c r="J85" s="245"/>
      <c r="K85" s="245"/>
      <c r="L85" s="245"/>
      <c r="M85" s="245"/>
      <c r="N85" s="244"/>
      <c r="O85" s="245"/>
      <c r="P85" s="245"/>
      <c r="Q85" s="245"/>
    </row>
    <row r="86" spans="1:18" ht="15.8" customHeight="1">
      <c r="A86" s="252" t="s">
        <v>31</v>
      </c>
      <c r="B86" s="246" t="s">
        <v>0</v>
      </c>
      <c r="C86" s="247"/>
      <c r="D86" s="246" t="s">
        <v>1</v>
      </c>
      <c r="E86" s="247"/>
      <c r="F86" s="246" t="s">
        <v>2</v>
      </c>
      <c r="G86" s="247"/>
      <c r="H86" s="246" t="s">
        <v>3</v>
      </c>
      <c r="I86" s="247"/>
      <c r="J86" s="246" t="s">
        <v>4</v>
      </c>
      <c r="K86" s="247"/>
      <c r="L86" s="246" t="s">
        <v>5</v>
      </c>
      <c r="M86" s="248"/>
    </row>
    <row r="87" spans="1:18" ht="18.7" customHeight="1">
      <c r="A87" s="253"/>
      <c r="B87" s="231">
        <v>43178</v>
      </c>
      <c r="C87" s="232"/>
      <c r="D87" s="231">
        <v>43179</v>
      </c>
      <c r="E87" s="232"/>
      <c r="F87" s="231">
        <v>43180</v>
      </c>
      <c r="G87" s="232"/>
      <c r="H87" s="231">
        <v>43181</v>
      </c>
      <c r="I87" s="232"/>
      <c r="J87" s="231">
        <v>43182</v>
      </c>
      <c r="K87" s="232"/>
      <c r="L87" s="231">
        <v>43183</v>
      </c>
      <c r="M87" s="232"/>
    </row>
    <row r="88" spans="1:18" ht="34.5" customHeight="1">
      <c r="A88" s="7" t="s">
        <v>6</v>
      </c>
      <c r="B88" s="8" t="s">
        <v>7</v>
      </c>
      <c r="C88" s="9" t="s">
        <v>8</v>
      </c>
      <c r="D88" s="8" t="s">
        <v>7</v>
      </c>
      <c r="E88" s="9" t="s">
        <v>8</v>
      </c>
      <c r="F88" s="8" t="s">
        <v>7</v>
      </c>
      <c r="G88" s="9" t="s">
        <v>8</v>
      </c>
      <c r="H88" s="8" t="s">
        <v>7</v>
      </c>
      <c r="I88" s="9" t="s">
        <v>8</v>
      </c>
      <c r="J88" s="8" t="s">
        <v>7</v>
      </c>
      <c r="K88" s="9" t="s">
        <v>8</v>
      </c>
      <c r="L88" s="8" t="s">
        <v>7</v>
      </c>
      <c r="M88" s="10" t="s">
        <v>8</v>
      </c>
    </row>
    <row r="89" spans="1:18" ht="39.75" customHeight="1">
      <c r="A89" s="11" t="s">
        <v>32</v>
      </c>
      <c r="B89" s="16" t="s">
        <v>1104</v>
      </c>
      <c r="C89" s="16"/>
      <c r="D89" s="16" t="s">
        <v>1105</v>
      </c>
      <c r="E89" s="16"/>
      <c r="F89" s="16" t="s">
        <v>1106</v>
      </c>
      <c r="G89" s="16"/>
      <c r="H89" s="16" t="s">
        <v>1107</v>
      </c>
      <c r="I89" s="16"/>
      <c r="J89" s="16" t="s">
        <v>1108</v>
      </c>
      <c r="K89" s="16"/>
      <c r="L89" s="236" t="s">
        <v>1111</v>
      </c>
      <c r="M89" s="264"/>
    </row>
    <row r="90" spans="1:18" ht="39.1" customHeight="1">
      <c r="A90" s="11" t="s">
        <v>38</v>
      </c>
      <c r="B90" s="16" t="s">
        <v>1105</v>
      </c>
      <c r="C90" s="16"/>
      <c r="D90" s="16" t="s">
        <v>1106</v>
      </c>
      <c r="E90" s="16"/>
      <c r="F90" s="16" t="s">
        <v>1107</v>
      </c>
      <c r="G90" s="16"/>
      <c r="H90" s="16" t="s">
        <v>1109</v>
      </c>
      <c r="I90" s="16"/>
      <c r="J90" s="16" t="s">
        <v>1107</v>
      </c>
      <c r="K90" s="16"/>
      <c r="L90" s="234"/>
      <c r="M90" s="240"/>
    </row>
    <row r="91" spans="1:18" ht="21.1" customHeight="1">
      <c r="A91" s="11" t="s">
        <v>39</v>
      </c>
      <c r="B91" s="265" t="s">
        <v>15</v>
      </c>
      <c r="C91" s="242"/>
      <c r="D91" s="242"/>
      <c r="E91" s="242"/>
      <c r="F91" s="242"/>
      <c r="G91" s="242"/>
      <c r="H91" s="242"/>
      <c r="I91" s="242"/>
      <c r="J91" s="242"/>
      <c r="K91" s="242"/>
      <c r="L91" s="242"/>
      <c r="M91" s="243"/>
    </row>
    <row r="92" spans="1:18" ht="48.75" customHeight="1">
      <c r="A92" s="11" t="s">
        <v>40</v>
      </c>
      <c r="B92" s="249" t="s">
        <v>1112</v>
      </c>
      <c r="C92" s="236"/>
      <c r="D92" s="249" t="s">
        <v>1113</v>
      </c>
      <c r="E92" s="236"/>
      <c r="F92" s="249" t="s">
        <v>1114</v>
      </c>
      <c r="G92" s="236"/>
      <c r="H92" s="16" t="s">
        <v>1105</v>
      </c>
      <c r="I92" s="30"/>
      <c r="J92" s="16" t="s">
        <v>1109</v>
      </c>
      <c r="K92" s="30"/>
      <c r="L92" s="237" t="s">
        <v>1115</v>
      </c>
      <c r="M92" s="264"/>
    </row>
    <row r="93" spans="1:18" ht="45.7" customHeight="1">
      <c r="A93" s="11" t="s">
        <v>43</v>
      </c>
      <c r="B93" s="250"/>
      <c r="C93" s="234"/>
      <c r="D93" s="250"/>
      <c r="E93" s="234"/>
      <c r="F93" s="250"/>
      <c r="G93" s="234"/>
      <c r="H93" s="16" t="s">
        <v>1106</v>
      </c>
      <c r="I93" s="30"/>
      <c r="J93" s="16" t="s">
        <v>1104</v>
      </c>
      <c r="K93" s="30"/>
      <c r="L93" s="234"/>
      <c r="M93" s="240"/>
    </row>
    <row r="94" spans="1:18" ht="20.25" customHeight="1">
      <c r="A94" s="11" t="s">
        <v>45</v>
      </c>
      <c r="B94" s="265" t="s">
        <v>16</v>
      </c>
      <c r="C94" s="242"/>
      <c r="D94" s="242"/>
      <c r="E94" s="242"/>
      <c r="F94" s="242"/>
      <c r="G94" s="242"/>
      <c r="H94" s="242"/>
      <c r="I94" s="242"/>
      <c r="J94" s="242"/>
      <c r="K94" s="242"/>
      <c r="L94" s="242"/>
      <c r="M94" s="243"/>
    </row>
    <row r="95" spans="1:18" ht="39.75" customHeight="1">
      <c r="A95" s="11" t="s">
        <v>46</v>
      </c>
      <c r="B95" s="16" t="s">
        <v>1108</v>
      </c>
      <c r="C95" s="30"/>
      <c r="D95" s="16" t="s">
        <v>1107</v>
      </c>
      <c r="E95" s="30"/>
      <c r="F95" s="16" t="s">
        <v>1104</v>
      </c>
      <c r="G95" s="30"/>
      <c r="H95" s="16" t="s">
        <v>1108</v>
      </c>
      <c r="I95" s="30"/>
      <c r="J95" s="16" t="s">
        <v>1106</v>
      </c>
      <c r="K95" s="30"/>
      <c r="L95" s="237" t="s">
        <v>1115</v>
      </c>
      <c r="M95" s="264"/>
    </row>
    <row r="96" spans="1:18" ht="44.35" customHeight="1">
      <c r="A96" s="11" t="s">
        <v>49</v>
      </c>
      <c r="B96" s="249" t="s">
        <v>1116</v>
      </c>
      <c r="C96" s="236"/>
      <c r="D96" s="16" t="s">
        <v>1108</v>
      </c>
      <c r="E96" s="30"/>
      <c r="F96" s="16" t="s">
        <v>1107</v>
      </c>
      <c r="G96" s="30"/>
      <c r="H96" s="249" t="s">
        <v>1117</v>
      </c>
      <c r="I96" s="236"/>
      <c r="J96" s="249" t="s">
        <v>1118</v>
      </c>
      <c r="K96" s="236"/>
      <c r="L96" s="234"/>
      <c r="M96" s="240"/>
    </row>
    <row r="97" spans="1:18" ht="48.1" customHeight="1">
      <c r="A97" s="30" t="s">
        <v>51</v>
      </c>
      <c r="B97" s="250"/>
      <c r="C97" s="234"/>
      <c r="D97" s="16" t="s">
        <v>1106</v>
      </c>
      <c r="E97" s="30"/>
      <c r="F97" s="16" t="s">
        <v>1105</v>
      </c>
      <c r="G97" s="30"/>
      <c r="H97" s="250"/>
      <c r="I97" s="234"/>
      <c r="J97" s="250"/>
      <c r="K97" s="234"/>
      <c r="L97" s="15" t="s">
        <v>18</v>
      </c>
      <c r="M97" s="163"/>
    </row>
    <row r="98" spans="1:18" ht="36" customHeight="1">
      <c r="A98" s="164" t="s">
        <v>54</v>
      </c>
      <c r="B98" s="36" t="s">
        <v>21</v>
      </c>
      <c r="C98" s="37"/>
      <c r="D98" s="20" t="s">
        <v>1119</v>
      </c>
      <c r="E98" s="38"/>
      <c r="F98" s="20" t="s">
        <v>1120</v>
      </c>
      <c r="G98" s="38"/>
      <c r="H98" s="20" t="s">
        <v>1121</v>
      </c>
      <c r="I98" s="38"/>
      <c r="J98" s="20" t="s">
        <v>1122</v>
      </c>
      <c r="K98" s="38"/>
      <c r="L98" s="261"/>
      <c r="M98" s="262"/>
    </row>
    <row r="99" spans="1:18" ht="15.8" customHeight="1">
      <c r="A99" s="2"/>
    </row>
    <row r="100" spans="1:18" ht="15.8" customHeight="1">
      <c r="A100" s="255"/>
      <c r="B100" s="245"/>
      <c r="C100" s="245"/>
      <c r="D100" s="2"/>
      <c r="E100" s="2"/>
      <c r="F100" s="2"/>
      <c r="G100" s="2"/>
      <c r="H100" s="2"/>
      <c r="I100" s="2"/>
      <c r="J100" s="255"/>
      <c r="K100" s="245"/>
      <c r="L100" s="245"/>
      <c r="M100" s="245"/>
    </row>
    <row r="101" spans="1:18" ht="15.8" customHeight="1">
      <c r="A101" s="244" t="s">
        <v>26</v>
      </c>
      <c r="B101" s="245"/>
      <c r="C101" s="245"/>
      <c r="D101" s="245"/>
      <c r="E101" s="245"/>
      <c r="F101" s="245"/>
      <c r="G101" s="245"/>
      <c r="H101" s="245"/>
      <c r="I101" s="245"/>
      <c r="J101" s="245"/>
      <c r="K101" s="245"/>
      <c r="L101" s="245"/>
      <c r="M101" s="245"/>
      <c r="N101" s="245"/>
      <c r="O101" s="245"/>
      <c r="P101" s="245"/>
      <c r="Q101" s="245"/>
      <c r="R101" s="245"/>
    </row>
    <row r="102" spans="1:18" ht="15.8" customHeight="1">
      <c r="A102" s="244" t="s">
        <v>27</v>
      </c>
      <c r="B102" s="245"/>
      <c r="C102" s="245"/>
      <c r="D102" s="245"/>
      <c r="E102" s="245"/>
      <c r="F102" s="245"/>
      <c r="G102" s="245"/>
      <c r="H102" s="245"/>
      <c r="I102" s="245"/>
      <c r="J102" s="245"/>
      <c r="K102" s="245"/>
      <c r="L102" s="245"/>
      <c r="M102" s="245"/>
      <c r="N102" s="245"/>
      <c r="O102" s="245"/>
      <c r="P102" s="245"/>
      <c r="Q102" s="245"/>
      <c r="R102" s="245"/>
    </row>
    <row r="103" spans="1:18" ht="15.8" customHeight="1">
      <c r="A103" s="244" t="s">
        <v>28</v>
      </c>
      <c r="B103" s="245"/>
      <c r="C103" s="245"/>
      <c r="D103" s="245"/>
      <c r="E103" s="245"/>
      <c r="F103" s="245"/>
      <c r="G103" s="245"/>
      <c r="H103" s="245"/>
      <c r="I103" s="245"/>
      <c r="J103" s="245"/>
      <c r="K103" s="245"/>
      <c r="L103" s="245"/>
      <c r="M103" s="245"/>
    </row>
    <row r="104" spans="1:18" ht="15.8" customHeight="1">
      <c r="A104" s="244" t="s">
        <v>1103</v>
      </c>
      <c r="B104" s="245"/>
      <c r="C104" s="245"/>
      <c r="D104" s="245"/>
      <c r="E104" s="245"/>
      <c r="F104" s="245"/>
      <c r="G104" s="245"/>
      <c r="H104" s="245"/>
      <c r="I104" s="245"/>
      <c r="J104" s="245"/>
      <c r="K104" s="245"/>
      <c r="L104" s="245"/>
      <c r="M104" s="245"/>
      <c r="N104" s="245"/>
      <c r="O104" s="244"/>
      <c r="P104" s="245"/>
      <c r="Q104" s="245"/>
      <c r="R104" s="245"/>
    </row>
    <row r="105" spans="1:18" ht="15.8" customHeight="1">
      <c r="A105" s="244" t="s">
        <v>30</v>
      </c>
      <c r="B105" s="245"/>
      <c r="C105" s="245"/>
      <c r="D105" s="245"/>
      <c r="E105" s="245"/>
      <c r="F105" s="245"/>
      <c r="G105" s="245"/>
      <c r="H105" s="245"/>
      <c r="I105" s="245"/>
      <c r="J105" s="245"/>
      <c r="K105" s="245"/>
      <c r="L105" s="245"/>
      <c r="M105" s="245"/>
      <c r="N105" s="244"/>
      <c r="O105" s="245"/>
      <c r="P105" s="245"/>
      <c r="Q105" s="245"/>
    </row>
    <row r="106" spans="1:18" ht="15.8" customHeight="1">
      <c r="A106" s="252" t="s">
        <v>31</v>
      </c>
      <c r="B106" s="246" t="s">
        <v>0</v>
      </c>
      <c r="C106" s="247"/>
      <c r="D106" s="246" t="s">
        <v>1</v>
      </c>
      <c r="E106" s="247"/>
      <c r="F106" s="246" t="s">
        <v>2</v>
      </c>
      <c r="G106" s="247"/>
      <c r="H106" s="246" t="s">
        <v>3</v>
      </c>
      <c r="I106" s="247"/>
      <c r="J106" s="246" t="s">
        <v>4</v>
      </c>
      <c r="K106" s="247"/>
      <c r="L106" s="246" t="s">
        <v>5</v>
      </c>
      <c r="M106" s="248"/>
    </row>
    <row r="107" spans="1:18" ht="15.8" customHeight="1">
      <c r="A107" s="253"/>
      <c r="B107" s="231">
        <v>43185</v>
      </c>
      <c r="C107" s="232"/>
      <c r="D107" s="231">
        <v>43186</v>
      </c>
      <c r="E107" s="232"/>
      <c r="F107" s="231">
        <v>43187</v>
      </c>
      <c r="G107" s="232"/>
      <c r="H107" s="231">
        <v>43188</v>
      </c>
      <c r="I107" s="232"/>
      <c r="J107" s="231">
        <v>43189</v>
      </c>
      <c r="K107" s="232"/>
      <c r="L107" s="231">
        <v>43190</v>
      </c>
      <c r="M107" s="232"/>
    </row>
    <row r="108" spans="1:18" ht="26.35" customHeight="1">
      <c r="A108" s="7" t="s">
        <v>6</v>
      </c>
      <c r="B108" s="8" t="s">
        <v>7</v>
      </c>
      <c r="C108" s="9" t="s">
        <v>8</v>
      </c>
      <c r="D108" s="8" t="s">
        <v>7</v>
      </c>
      <c r="E108" s="9" t="s">
        <v>8</v>
      </c>
      <c r="F108" s="8" t="s">
        <v>7</v>
      </c>
      <c r="G108" s="9" t="s">
        <v>8</v>
      </c>
      <c r="H108" s="8" t="s">
        <v>7</v>
      </c>
      <c r="I108" s="9" t="s">
        <v>8</v>
      </c>
      <c r="J108" s="8" t="s">
        <v>7</v>
      </c>
      <c r="K108" s="9" t="s">
        <v>8</v>
      </c>
      <c r="L108" s="8" t="s">
        <v>7</v>
      </c>
      <c r="M108" s="10" t="s">
        <v>8</v>
      </c>
    </row>
    <row r="109" spans="1:18" ht="36.700000000000003" customHeight="1">
      <c r="A109" s="11" t="s">
        <v>32</v>
      </c>
      <c r="B109" s="16" t="s">
        <v>1104</v>
      </c>
      <c r="C109" s="16"/>
      <c r="D109" s="16" t="s">
        <v>1105</v>
      </c>
      <c r="E109" s="16"/>
      <c r="F109" s="16" t="s">
        <v>1106</v>
      </c>
      <c r="G109" s="16"/>
      <c r="H109" s="16" t="s">
        <v>1107</v>
      </c>
      <c r="I109" s="16"/>
      <c r="J109" s="16" t="s">
        <v>1108</v>
      </c>
      <c r="K109" s="16"/>
      <c r="L109" s="236" t="s">
        <v>1111</v>
      </c>
      <c r="M109" s="264"/>
    </row>
    <row r="110" spans="1:18" ht="38.25" customHeight="1">
      <c r="A110" s="11" t="s">
        <v>38</v>
      </c>
      <c r="B110" s="16" t="s">
        <v>1105</v>
      </c>
      <c r="C110" s="16"/>
      <c r="D110" s="16" t="s">
        <v>1106</v>
      </c>
      <c r="E110" s="16"/>
      <c r="F110" s="16" t="s">
        <v>1107</v>
      </c>
      <c r="G110" s="16"/>
      <c r="H110" s="16" t="s">
        <v>1109</v>
      </c>
      <c r="I110" s="16"/>
      <c r="J110" s="16" t="s">
        <v>1107</v>
      </c>
      <c r="K110" s="16"/>
      <c r="L110" s="234"/>
      <c r="M110" s="240"/>
    </row>
    <row r="111" spans="1:18" ht="20.25" customHeight="1">
      <c r="A111" s="11" t="s">
        <v>39</v>
      </c>
      <c r="B111" s="265" t="s">
        <v>15</v>
      </c>
      <c r="C111" s="242"/>
      <c r="D111" s="242"/>
      <c r="E111" s="242"/>
      <c r="F111" s="242"/>
      <c r="G111" s="242"/>
      <c r="H111" s="242"/>
      <c r="I111" s="242"/>
      <c r="J111" s="242"/>
      <c r="K111" s="242"/>
      <c r="L111" s="242"/>
      <c r="M111" s="243"/>
    </row>
    <row r="112" spans="1:18" ht="44.35" customHeight="1">
      <c r="A112" s="11" t="s">
        <v>40</v>
      </c>
      <c r="B112" s="249" t="s">
        <v>1112</v>
      </c>
      <c r="C112" s="236"/>
      <c r="D112" s="249" t="s">
        <v>1113</v>
      </c>
      <c r="E112" s="236"/>
      <c r="F112" s="249" t="s">
        <v>1114</v>
      </c>
      <c r="G112" s="236"/>
      <c r="H112" s="16" t="s">
        <v>1105</v>
      </c>
      <c r="I112" s="30"/>
      <c r="J112" s="16" t="s">
        <v>1109</v>
      </c>
      <c r="K112" s="30"/>
      <c r="L112" s="237" t="s">
        <v>1115</v>
      </c>
      <c r="M112" s="264"/>
    </row>
    <row r="113" spans="1:13" ht="48.75" customHeight="1">
      <c r="A113" s="11" t="s">
        <v>43</v>
      </c>
      <c r="B113" s="250"/>
      <c r="C113" s="234"/>
      <c r="D113" s="250"/>
      <c r="E113" s="234"/>
      <c r="F113" s="250"/>
      <c r="G113" s="234"/>
      <c r="H113" s="16" t="s">
        <v>1106</v>
      </c>
      <c r="I113" s="30"/>
      <c r="J113" s="16" t="s">
        <v>1104</v>
      </c>
      <c r="K113" s="30"/>
      <c r="L113" s="234"/>
      <c r="M113" s="240"/>
    </row>
    <row r="114" spans="1:13" ht="21.75" customHeight="1">
      <c r="A114" s="11" t="s">
        <v>45</v>
      </c>
      <c r="B114" s="265" t="s">
        <v>16</v>
      </c>
      <c r="C114" s="242"/>
      <c r="D114" s="242"/>
      <c r="E114" s="242"/>
      <c r="F114" s="242"/>
      <c r="G114" s="242"/>
      <c r="H114" s="242"/>
      <c r="I114" s="242"/>
      <c r="J114" s="242"/>
      <c r="K114" s="242"/>
      <c r="L114" s="242"/>
      <c r="M114" s="243"/>
    </row>
    <row r="115" spans="1:13" ht="42.8" customHeight="1">
      <c r="A115" s="11" t="s">
        <v>46</v>
      </c>
      <c r="B115" s="16" t="s">
        <v>1108</v>
      </c>
      <c r="C115" s="30"/>
      <c r="D115" s="16" t="s">
        <v>1107</v>
      </c>
      <c r="E115" s="30"/>
      <c r="F115" s="16" t="s">
        <v>1120</v>
      </c>
      <c r="G115" s="30"/>
      <c r="H115" s="16" t="s">
        <v>1104</v>
      </c>
      <c r="I115" s="30"/>
      <c r="J115" s="16" t="s">
        <v>1106</v>
      </c>
      <c r="K115" s="30"/>
      <c r="L115" s="237" t="s">
        <v>1115</v>
      </c>
      <c r="M115" s="264"/>
    </row>
    <row r="116" spans="1:13" ht="45" customHeight="1">
      <c r="A116" s="11" t="s">
        <v>49</v>
      </c>
      <c r="B116" s="249" t="s">
        <v>1116</v>
      </c>
      <c r="C116" s="236"/>
      <c r="D116" s="16" t="s">
        <v>1106</v>
      </c>
      <c r="E116" s="30"/>
      <c r="F116" s="16" t="s">
        <v>1104</v>
      </c>
      <c r="G116" s="30"/>
      <c r="H116" s="249" t="s">
        <v>1117</v>
      </c>
      <c r="I116" s="236"/>
      <c r="J116" s="249" t="s">
        <v>1118</v>
      </c>
      <c r="K116" s="236"/>
      <c r="L116" s="234"/>
      <c r="M116" s="240"/>
    </row>
    <row r="117" spans="1:13" ht="50.3" customHeight="1">
      <c r="A117" s="30" t="s">
        <v>51</v>
      </c>
      <c r="B117" s="250"/>
      <c r="C117" s="234"/>
      <c r="D117" s="16" t="s">
        <v>1108</v>
      </c>
      <c r="E117" s="30"/>
      <c r="F117" s="16" t="s">
        <v>1107</v>
      </c>
      <c r="G117" s="30"/>
      <c r="H117" s="250"/>
      <c r="I117" s="234"/>
      <c r="J117" s="250"/>
      <c r="K117" s="234"/>
      <c r="L117" s="15" t="s">
        <v>18</v>
      </c>
      <c r="M117" s="163"/>
    </row>
    <row r="118" spans="1:13" ht="41.95" customHeight="1">
      <c r="A118" s="164" t="s">
        <v>54</v>
      </c>
      <c r="B118" s="36" t="s">
        <v>21</v>
      </c>
      <c r="C118" s="37"/>
      <c r="D118" s="20" t="s">
        <v>1119</v>
      </c>
      <c r="E118" s="38"/>
      <c r="F118" s="20" t="s">
        <v>1120</v>
      </c>
      <c r="G118" s="38"/>
      <c r="H118" s="20" t="s">
        <v>1121</v>
      </c>
      <c r="I118" s="38"/>
      <c r="J118" s="20" t="s">
        <v>1122</v>
      </c>
      <c r="K118" s="38"/>
      <c r="L118" s="261"/>
      <c r="M118" s="262"/>
    </row>
    <row r="119" spans="1:13" ht="15.8" customHeight="1">
      <c r="A119" s="39"/>
      <c r="B119" s="40"/>
      <c r="C119" s="41"/>
      <c r="D119" s="42"/>
      <c r="E119" s="39"/>
      <c r="F119" s="42"/>
      <c r="G119" s="39"/>
      <c r="H119" s="42"/>
      <c r="I119" s="39"/>
      <c r="J119" s="42"/>
      <c r="K119" s="39"/>
      <c r="L119" s="43"/>
      <c r="M119" s="43"/>
    </row>
    <row r="120" spans="1:13" ht="15.8" customHeight="1"/>
    <row r="121" spans="1:13" ht="15.8" customHeight="1"/>
    <row r="122" spans="1:13" ht="15.8" customHeight="1"/>
    <row r="123" spans="1:13" ht="15.8" customHeight="1"/>
    <row r="124" spans="1:13" ht="15.8" customHeight="1"/>
    <row r="125" spans="1:13" ht="15.8" customHeight="1"/>
    <row r="126" spans="1:13" ht="15.8" customHeight="1"/>
    <row r="127" spans="1:13" ht="15.8" customHeight="1"/>
    <row r="128" spans="1:13" ht="15.8" customHeight="1"/>
    <row r="129" ht="15.8" customHeight="1"/>
    <row r="130" ht="15.8" customHeight="1"/>
    <row r="131" ht="15.8" customHeight="1"/>
    <row r="132" ht="15.8" customHeight="1"/>
    <row r="133" ht="15.8" customHeight="1"/>
    <row r="134" ht="15.8" customHeight="1"/>
    <row r="135" ht="15.8" customHeight="1"/>
    <row r="136" ht="15.8" customHeight="1"/>
    <row r="137" ht="15.8" customHeight="1"/>
    <row r="138" ht="15.8" customHeight="1"/>
    <row r="139" ht="15.8" customHeight="1"/>
    <row r="140" ht="15.8" customHeight="1"/>
    <row r="141" ht="15.8" customHeight="1"/>
    <row r="142" ht="15.8" customHeight="1"/>
    <row r="143" ht="15.8" customHeight="1"/>
    <row r="144" ht="15.8" customHeight="1"/>
    <row r="145" ht="15.8" customHeight="1"/>
    <row r="146" ht="15.8" customHeight="1"/>
    <row r="147" ht="15.8" customHeight="1"/>
    <row r="148" ht="15.8" customHeight="1"/>
    <row r="149" ht="15.8" customHeight="1"/>
    <row r="150" ht="15.8" customHeight="1"/>
    <row r="151" ht="15.8" customHeight="1"/>
    <row r="152" ht="15.8" customHeight="1"/>
    <row r="153" ht="15.8" customHeight="1"/>
    <row r="154" ht="15.8" customHeight="1"/>
    <row r="155" ht="15.8" customHeight="1"/>
    <row r="156" ht="15.8" customHeight="1"/>
    <row r="157" ht="15.8" customHeight="1"/>
    <row r="158" ht="15.8" customHeight="1"/>
    <row r="159" ht="15.8" customHeight="1"/>
    <row r="160" ht="15.8" customHeight="1"/>
    <row r="161" ht="15.8" customHeight="1"/>
    <row r="162" ht="15.8" customHeight="1"/>
    <row r="163" ht="15.8" customHeight="1"/>
    <row r="164" ht="15.8" customHeight="1"/>
    <row r="165" ht="15.8" customHeight="1"/>
    <row r="166" ht="15.8" customHeight="1"/>
    <row r="167" ht="15.8" customHeight="1"/>
    <row r="168" ht="15.8" customHeight="1"/>
    <row r="169" ht="15.8" customHeight="1"/>
    <row r="170" ht="15.8" customHeight="1"/>
    <row r="171" ht="15.8" customHeight="1"/>
    <row r="172" ht="15.8" customHeight="1"/>
    <row r="173" ht="15.8" customHeight="1"/>
    <row r="174" ht="15.8" customHeight="1"/>
    <row r="175" ht="15.8" customHeight="1"/>
    <row r="176" ht="15.8" customHeight="1"/>
    <row r="177" ht="15.8" customHeight="1"/>
    <row r="178" ht="15.8" customHeight="1"/>
    <row r="179" ht="15.8" customHeight="1"/>
    <row r="180" ht="15.8" customHeight="1"/>
    <row r="181" ht="15.8" customHeight="1"/>
    <row r="182" ht="15.8" customHeight="1"/>
    <row r="183" ht="15.8" customHeight="1"/>
    <row r="184" ht="15.8" customHeight="1"/>
    <row r="185" ht="15.8" customHeight="1"/>
    <row r="186" ht="15.8" customHeight="1"/>
    <row r="187" ht="15.8" customHeight="1"/>
    <row r="188" ht="15.8" customHeight="1"/>
    <row r="189" ht="15.8" customHeight="1"/>
    <row r="190" ht="15.8" customHeight="1"/>
    <row r="191" ht="15.8" customHeight="1"/>
    <row r="192" ht="15.8" customHeight="1"/>
    <row r="193" ht="15.8" customHeight="1"/>
    <row r="194" ht="15.8" customHeight="1"/>
    <row r="195" ht="15.8" customHeight="1"/>
    <row r="196" ht="15.8" customHeight="1"/>
    <row r="197" ht="15.8" customHeight="1"/>
    <row r="198" ht="15.8" customHeight="1"/>
    <row r="199" ht="15.8" customHeight="1"/>
    <row r="200" ht="15.8" customHeight="1"/>
    <row r="201" ht="15.8" customHeight="1"/>
    <row r="202" ht="15.8" customHeight="1"/>
    <row r="203" ht="15.8" customHeight="1"/>
    <row r="204" ht="15.8" customHeight="1"/>
    <row r="205" ht="15.8" customHeight="1"/>
    <row r="206" ht="15.8" customHeight="1"/>
    <row r="207" ht="15.8" customHeight="1"/>
    <row r="208" ht="15.8" customHeight="1"/>
    <row r="209" ht="15.8" customHeight="1"/>
    <row r="210" ht="15.8" customHeight="1"/>
    <row r="211" ht="15.8" customHeight="1"/>
    <row r="212" ht="15.8" customHeight="1"/>
    <row r="213" ht="15.8" customHeight="1"/>
    <row r="214" ht="15.8" customHeight="1"/>
    <row r="215" ht="15.8" customHeight="1"/>
    <row r="216" ht="15.8" customHeight="1"/>
    <row r="217" ht="15.8" customHeight="1"/>
    <row r="218" ht="15.8" customHeight="1"/>
    <row r="219" ht="15.8" customHeight="1"/>
    <row r="220" ht="15.8" customHeight="1"/>
    <row r="221" ht="15.8" customHeight="1"/>
    <row r="222" ht="15.8" customHeight="1"/>
    <row r="223" ht="15.8" customHeight="1"/>
    <row r="224" ht="15.8" customHeight="1"/>
    <row r="225" ht="15.8" customHeight="1"/>
    <row r="226" ht="15.8" customHeight="1"/>
    <row r="227" ht="15.8" customHeight="1"/>
    <row r="228" ht="15.8" customHeight="1"/>
    <row r="229" ht="15.8" customHeight="1"/>
    <row r="230" ht="15.8" customHeight="1"/>
    <row r="231" ht="15.8" customHeight="1"/>
    <row r="232" ht="15.8" customHeight="1"/>
    <row r="233" ht="15.8" customHeight="1"/>
    <row r="234" ht="15.8" customHeight="1"/>
    <row r="235" ht="15.8" customHeight="1"/>
    <row r="236" ht="15.8" customHeight="1"/>
    <row r="237" ht="15.8" customHeight="1"/>
    <row r="238" ht="15.8" customHeight="1"/>
    <row r="239" ht="15.8" customHeight="1"/>
    <row r="240" ht="15.8" customHeight="1"/>
    <row r="241" ht="15.8" customHeight="1"/>
    <row r="242" ht="15.8" customHeight="1"/>
    <row r="243" ht="15.8" customHeight="1"/>
    <row r="244" ht="15.8" customHeight="1"/>
    <row r="245" ht="15.8" customHeight="1"/>
    <row r="246" ht="15.8" customHeight="1"/>
    <row r="247" ht="15.8" customHeight="1"/>
    <row r="248" ht="15.8" customHeight="1"/>
    <row r="249" ht="15.8" customHeight="1"/>
    <row r="250" ht="15.8" customHeight="1"/>
    <row r="251" ht="15.8" customHeight="1"/>
    <row r="252" ht="15.8" customHeight="1"/>
    <row r="253" ht="15.8" customHeight="1"/>
    <row r="254" ht="15.8" customHeight="1"/>
    <row r="255" ht="15.8" customHeight="1"/>
    <row r="256" ht="15.8" customHeight="1"/>
    <row r="257" ht="15.8" customHeight="1"/>
    <row r="258" ht="15.8" customHeight="1"/>
    <row r="259" ht="15.8" customHeight="1"/>
    <row r="260" ht="15.8" customHeight="1"/>
    <row r="261" ht="15.8" customHeight="1"/>
    <row r="262" ht="15.8" customHeight="1"/>
    <row r="263" ht="15.8" customHeight="1"/>
    <row r="264" ht="15.8" customHeight="1"/>
    <row r="265" ht="15.8" customHeight="1"/>
    <row r="266" ht="15.8" customHeight="1"/>
    <row r="267" ht="15.8" customHeight="1"/>
    <row r="268" ht="15.8" customHeight="1"/>
    <row r="269" ht="15.8" customHeight="1"/>
    <row r="270" ht="15.8" customHeight="1"/>
    <row r="271" ht="15.8" customHeight="1"/>
    <row r="272" ht="15.8" customHeight="1"/>
    <row r="273" ht="15.8" customHeight="1"/>
    <row r="274" ht="15.8" customHeight="1"/>
    <row r="275" ht="15.8" customHeight="1"/>
    <row r="276" ht="15.8" customHeight="1"/>
    <row r="277" ht="15.8" customHeight="1"/>
    <row r="278" ht="15.8" customHeight="1"/>
    <row r="279" ht="15.8" customHeight="1"/>
    <row r="280" ht="15.8" customHeight="1"/>
    <row r="281" ht="15.8" customHeight="1"/>
    <row r="282" ht="15.8" customHeight="1"/>
    <row r="283" ht="15.8" customHeight="1"/>
    <row r="284" ht="15.8" customHeight="1"/>
    <row r="285" ht="15.8" customHeight="1"/>
    <row r="286" ht="15.8" customHeight="1"/>
    <row r="287" ht="15.8" customHeight="1"/>
    <row r="288" ht="15.8" customHeight="1"/>
    <row r="289" ht="15.8" customHeight="1"/>
    <row r="290" ht="15.8" customHeight="1"/>
    <row r="291" ht="15.8" customHeight="1"/>
    <row r="292" ht="15.8" customHeight="1"/>
    <row r="293" ht="15.8" customHeight="1"/>
    <row r="294" ht="15.8" customHeight="1"/>
    <row r="295" ht="15.8" customHeight="1"/>
    <row r="296" ht="15.8" customHeight="1"/>
    <row r="297" ht="15.8" customHeight="1"/>
    <row r="298" ht="15.8" customHeight="1"/>
    <row r="299" ht="15.8" customHeight="1"/>
    <row r="300" ht="15.8" customHeight="1"/>
    <row r="301" ht="15.8" customHeight="1"/>
    <row r="302" ht="15.8" customHeight="1"/>
    <row r="303" ht="15.8" customHeight="1"/>
    <row r="304" ht="15.8" customHeight="1"/>
    <row r="305" ht="15.8" customHeight="1"/>
    <row r="306" ht="15.8" customHeight="1"/>
    <row r="307" ht="15.8" customHeight="1"/>
    <row r="308" ht="15.8" customHeight="1"/>
    <row r="309" ht="15.8" customHeight="1"/>
    <row r="310" ht="15.8" customHeight="1"/>
    <row r="311" ht="15.8" customHeight="1"/>
    <row r="312" ht="15.8" customHeight="1"/>
    <row r="313" ht="15.8" customHeight="1"/>
    <row r="314" ht="15.8" customHeight="1"/>
    <row r="315" ht="15.8" customHeight="1"/>
    <row r="316" ht="15.8" customHeight="1"/>
    <row r="317" ht="15.8" customHeight="1"/>
    <row r="318" ht="15.8" customHeight="1"/>
    <row r="319" ht="15.8" customHeight="1"/>
    <row r="320" ht="15.8" customHeight="1"/>
    <row r="321" ht="15.8" customHeight="1"/>
    <row r="322" ht="15.8" customHeight="1"/>
    <row r="323" ht="15.8" customHeight="1"/>
    <row r="324" ht="15.8" customHeight="1"/>
    <row r="325" ht="15.8" customHeight="1"/>
    <row r="326" ht="15.8" customHeight="1"/>
    <row r="327" ht="15.8" customHeight="1"/>
    <row r="328" ht="15.8" customHeight="1"/>
    <row r="329" ht="15.8" customHeight="1"/>
    <row r="330" ht="15.8" customHeight="1"/>
    <row r="331" ht="15.8" customHeight="1"/>
    <row r="332" ht="15.8" customHeight="1"/>
    <row r="333" ht="15.8" customHeight="1"/>
    <row r="334" ht="15.8" customHeight="1"/>
    <row r="335" ht="15.8" customHeight="1"/>
    <row r="336" ht="15.8" customHeight="1"/>
    <row r="337" ht="15.8" customHeight="1"/>
    <row r="338" ht="15.8" customHeight="1"/>
    <row r="339" ht="15.8" customHeight="1"/>
    <row r="340" ht="15.8" customHeight="1"/>
    <row r="341" ht="15.8" customHeight="1"/>
    <row r="342" ht="15.8" customHeight="1"/>
    <row r="343" ht="15.8" customHeight="1"/>
    <row r="344" ht="15.8" customHeight="1"/>
    <row r="345" ht="15.8" customHeight="1"/>
    <row r="346" ht="15.8" customHeight="1"/>
    <row r="347" ht="15.8" customHeight="1"/>
    <row r="348" ht="15.8" customHeight="1"/>
    <row r="349" ht="15.8" customHeight="1"/>
    <row r="350" ht="15.8" customHeight="1"/>
    <row r="351" ht="15.8" customHeight="1"/>
    <row r="352" ht="15.8" customHeight="1"/>
    <row r="353" ht="15.8" customHeight="1"/>
    <row r="354" ht="15.8" customHeight="1"/>
    <row r="355" ht="15.8" customHeight="1"/>
    <row r="356" ht="15.8" customHeight="1"/>
    <row r="357" ht="15.8" customHeight="1"/>
    <row r="358" ht="15.8" customHeight="1"/>
    <row r="359" ht="15.8" customHeight="1"/>
    <row r="360" ht="15.8" customHeight="1"/>
    <row r="361" ht="15.8" customHeight="1"/>
    <row r="362" ht="15.8" customHeight="1"/>
    <row r="363" ht="15.8" customHeight="1"/>
    <row r="364" ht="15.8" customHeight="1"/>
    <row r="365" ht="15.8" customHeight="1"/>
    <row r="366" ht="15.8" customHeight="1"/>
    <row r="367" ht="15.8" customHeight="1"/>
    <row r="368" ht="15.8" customHeight="1"/>
    <row r="369" ht="15.8" customHeight="1"/>
    <row r="370" ht="15.8" customHeight="1"/>
    <row r="371" ht="15.8" customHeight="1"/>
    <row r="372" ht="15.8" customHeight="1"/>
    <row r="373" ht="15.8" customHeight="1"/>
    <row r="374" ht="15.8" customHeight="1"/>
    <row r="375" ht="15.8" customHeight="1"/>
    <row r="376" ht="15.8" customHeight="1"/>
    <row r="377" ht="15.8" customHeight="1"/>
    <row r="378" ht="15.8" customHeight="1"/>
    <row r="379" ht="15.8" customHeight="1"/>
    <row r="380" ht="15.8" customHeight="1"/>
    <row r="381" ht="15.8" customHeight="1"/>
    <row r="382" ht="15.8" customHeight="1"/>
    <row r="383" ht="15.8" customHeight="1"/>
    <row r="384" ht="15.8" customHeight="1"/>
    <row r="385" ht="15.8" customHeight="1"/>
    <row r="386" ht="15.8" customHeight="1"/>
    <row r="387" ht="15.8" customHeight="1"/>
    <row r="388" ht="15.8" customHeight="1"/>
    <row r="389" ht="15.8" customHeight="1"/>
    <row r="390" ht="15.8" customHeight="1"/>
    <row r="391" ht="15.8" customHeight="1"/>
    <row r="392" ht="15.8" customHeight="1"/>
    <row r="393" ht="15.8" customHeight="1"/>
    <row r="394" ht="15.8" customHeight="1"/>
    <row r="395" ht="15.8" customHeight="1"/>
    <row r="396" ht="15.8" customHeight="1"/>
    <row r="397" ht="15.8" customHeight="1"/>
    <row r="398" ht="15.8" customHeight="1"/>
    <row r="399" ht="15.8" customHeight="1"/>
    <row r="400" ht="15.8" customHeight="1"/>
    <row r="401" ht="15.8" customHeight="1"/>
    <row r="402" ht="15.8" customHeight="1"/>
    <row r="403" ht="15.8" customHeight="1"/>
    <row r="404" ht="15.8" customHeight="1"/>
    <row r="405" ht="15.8" customHeight="1"/>
    <row r="406" ht="15.8" customHeight="1"/>
    <row r="407" ht="15.8" customHeight="1"/>
    <row r="408" ht="15.8" customHeight="1"/>
    <row r="409" ht="15.8" customHeight="1"/>
    <row r="410" ht="15.8" customHeight="1"/>
    <row r="411" ht="15.8" customHeight="1"/>
    <row r="412" ht="15.8" customHeight="1"/>
    <row r="413" ht="15.8" customHeight="1"/>
    <row r="414" ht="15.8" customHeight="1"/>
    <row r="415" ht="15.8" customHeight="1"/>
    <row r="416" ht="15.8" customHeight="1"/>
    <row r="417" ht="15.8" customHeight="1"/>
    <row r="418" ht="15.8" customHeight="1"/>
    <row r="419" ht="15.8" customHeight="1"/>
    <row r="420" ht="15.8" customHeight="1"/>
    <row r="421" ht="15.8" customHeight="1"/>
    <row r="422" ht="15.8" customHeight="1"/>
    <row r="423" ht="15.8" customHeight="1"/>
    <row r="424" ht="15.8" customHeight="1"/>
    <row r="425" ht="15.8" customHeight="1"/>
    <row r="426" ht="15.8" customHeight="1"/>
    <row r="427" ht="15.8" customHeight="1"/>
    <row r="428" ht="15.8" customHeight="1"/>
    <row r="429" ht="15.8" customHeight="1"/>
    <row r="430" ht="15.8" customHeight="1"/>
    <row r="431" ht="15.8" customHeight="1"/>
    <row r="432" ht="15.8" customHeight="1"/>
    <row r="433" ht="15.8" customHeight="1"/>
    <row r="434" ht="15.8" customHeight="1"/>
    <row r="435" ht="15.8" customHeight="1"/>
    <row r="436" ht="15.8" customHeight="1"/>
    <row r="437" ht="15.8" customHeight="1"/>
    <row r="438" ht="15.8" customHeight="1"/>
    <row r="439" ht="15.8" customHeight="1"/>
    <row r="440" ht="15.8" customHeight="1"/>
    <row r="441" ht="15.8" customHeight="1"/>
    <row r="442" ht="15.8" customHeight="1"/>
    <row r="443" ht="15.8" customHeight="1"/>
    <row r="444" ht="15.8" customHeight="1"/>
    <row r="445" ht="15.8" customHeight="1"/>
    <row r="446" ht="15.8" customHeight="1"/>
    <row r="447" ht="15.8" customHeight="1"/>
    <row r="448" ht="15.8" customHeight="1"/>
    <row r="449" ht="15.8" customHeight="1"/>
    <row r="450" ht="15.8" customHeight="1"/>
    <row r="451" ht="15.8" customHeight="1"/>
    <row r="452" ht="15.8" customHeight="1"/>
    <row r="453" ht="15.8" customHeight="1"/>
    <row r="454" ht="15.8" customHeight="1"/>
    <row r="455" ht="15.8" customHeight="1"/>
    <row r="456" ht="15.8" customHeight="1"/>
    <row r="457" ht="15.8" customHeight="1"/>
    <row r="458" ht="15.8" customHeight="1"/>
    <row r="459" ht="15.8" customHeight="1"/>
    <row r="460" ht="15.8" customHeight="1"/>
    <row r="461" ht="15.8" customHeight="1"/>
    <row r="462" ht="15.8" customHeight="1"/>
    <row r="463" ht="15.8" customHeight="1"/>
    <row r="464" ht="15.8" customHeight="1"/>
    <row r="465" ht="15.8" customHeight="1"/>
    <row r="466" ht="15.8" customHeight="1"/>
    <row r="467" ht="15.8" customHeight="1"/>
    <row r="468" ht="15.8" customHeight="1"/>
    <row r="469" ht="15.8" customHeight="1"/>
    <row r="470" ht="15.8" customHeight="1"/>
    <row r="471" ht="15.8" customHeight="1"/>
    <row r="472" ht="15.8" customHeight="1"/>
    <row r="473" ht="15.8" customHeight="1"/>
    <row r="474" ht="15.8" customHeight="1"/>
    <row r="475" ht="15.8" customHeight="1"/>
    <row r="476" ht="15.8" customHeight="1"/>
    <row r="477" ht="15.8" customHeight="1"/>
    <row r="478" ht="15.8" customHeight="1"/>
    <row r="479" ht="15.8" customHeight="1"/>
    <row r="480" ht="15.8" customHeight="1"/>
    <row r="481" ht="15.8" customHeight="1"/>
    <row r="482" ht="15.8" customHeight="1"/>
    <row r="483" ht="15.8" customHeight="1"/>
    <row r="484" ht="15.8" customHeight="1"/>
    <row r="485" ht="15.8" customHeight="1"/>
    <row r="486" ht="15.8" customHeight="1"/>
    <row r="487" ht="15.8" customHeight="1"/>
    <row r="488" ht="15.8" customHeight="1"/>
    <row r="489" ht="15.8" customHeight="1"/>
    <row r="490" ht="15.8" customHeight="1"/>
    <row r="491" ht="15.8" customHeight="1"/>
    <row r="492" ht="15.8" customHeight="1"/>
    <row r="493" ht="15.8" customHeight="1"/>
    <row r="494" ht="15.8" customHeight="1"/>
    <row r="495" ht="15.8" customHeight="1"/>
    <row r="496" ht="15.8" customHeight="1"/>
    <row r="497" ht="15.8" customHeight="1"/>
    <row r="498" ht="15.8" customHeight="1"/>
    <row r="499" ht="15.8" customHeight="1"/>
    <row r="500" ht="15.8" customHeight="1"/>
    <row r="501" ht="15.8" customHeight="1"/>
    <row r="502" ht="15.8" customHeight="1"/>
    <row r="503" ht="15.8" customHeight="1"/>
    <row r="504" ht="15.8" customHeight="1"/>
    <row r="505" ht="15.8" customHeight="1"/>
    <row r="506" ht="15.8" customHeight="1"/>
    <row r="507" ht="15.8" customHeight="1"/>
    <row r="508" ht="15.8" customHeight="1"/>
    <row r="509" ht="15.8" customHeight="1"/>
    <row r="510" ht="15.8" customHeight="1"/>
    <row r="511" ht="15.8" customHeight="1"/>
    <row r="512" ht="15.8" customHeight="1"/>
    <row r="513" ht="15.8" customHeight="1"/>
    <row r="514" ht="15.8" customHeight="1"/>
    <row r="515" ht="15.8" customHeight="1"/>
    <row r="516" ht="15.8" customHeight="1"/>
    <row r="517" ht="15.8" customHeight="1"/>
    <row r="518" ht="15.8" customHeight="1"/>
    <row r="519" ht="15.8" customHeight="1"/>
    <row r="520" ht="15.8" customHeight="1"/>
    <row r="521" ht="15.8" customHeight="1"/>
    <row r="522" ht="15.8" customHeight="1"/>
    <row r="523" ht="15.8" customHeight="1"/>
    <row r="524" ht="15.8" customHeight="1"/>
    <row r="525" ht="15.8" customHeight="1"/>
    <row r="526" ht="15.8" customHeight="1"/>
    <row r="527" ht="15.8" customHeight="1"/>
    <row r="528" ht="15.8" customHeight="1"/>
    <row r="529" ht="15.8" customHeight="1"/>
    <row r="530" ht="15.8" customHeight="1"/>
    <row r="531" ht="15.8" customHeight="1"/>
    <row r="532" ht="15.8" customHeight="1"/>
    <row r="533" ht="15.8" customHeight="1"/>
    <row r="534" ht="15.8" customHeight="1"/>
    <row r="535" ht="15.8" customHeight="1"/>
    <row r="536" ht="15.8" customHeight="1"/>
    <row r="537" ht="15.8" customHeight="1"/>
    <row r="538" ht="15.8" customHeight="1"/>
    <row r="539" ht="15.8" customHeight="1"/>
    <row r="540" ht="15.8" customHeight="1"/>
    <row r="541" ht="15.8" customHeight="1"/>
    <row r="542" ht="15.8" customHeight="1"/>
    <row r="543" ht="15.8" customHeight="1"/>
    <row r="544" ht="15.8" customHeight="1"/>
    <row r="545" ht="15.8" customHeight="1"/>
    <row r="546" ht="15.8" customHeight="1"/>
    <row r="547" ht="15.8" customHeight="1"/>
    <row r="548" ht="15.8" customHeight="1"/>
    <row r="549" ht="15.8" customHeight="1"/>
    <row r="550" ht="15.8" customHeight="1"/>
    <row r="551" ht="15.8" customHeight="1"/>
    <row r="552" ht="15.8" customHeight="1"/>
    <row r="553" ht="15.8" customHeight="1"/>
    <row r="554" ht="15.8" customHeight="1"/>
    <row r="555" ht="15.8" customHeight="1"/>
    <row r="556" ht="15.8" customHeight="1"/>
    <row r="557" ht="15.8" customHeight="1"/>
    <row r="558" ht="15.8" customHeight="1"/>
    <row r="559" ht="15.8" customHeight="1"/>
    <row r="560" ht="15.8" customHeight="1"/>
    <row r="561" ht="15.8" customHeight="1"/>
    <row r="562" ht="15.8" customHeight="1"/>
    <row r="563" ht="15.8" customHeight="1"/>
    <row r="564" ht="15.8" customHeight="1"/>
    <row r="565" ht="15.8" customHeight="1"/>
    <row r="566" ht="15.8" customHeight="1"/>
    <row r="567" ht="15.8" customHeight="1"/>
    <row r="568" ht="15.8" customHeight="1"/>
    <row r="569" ht="15.8" customHeight="1"/>
    <row r="570" ht="15.8" customHeight="1"/>
    <row r="571" ht="15.8" customHeight="1"/>
    <row r="572" ht="15.8" customHeight="1"/>
    <row r="573" ht="15.8" customHeight="1"/>
    <row r="574" ht="15.8" customHeight="1"/>
    <row r="575" ht="15.8" customHeight="1"/>
    <row r="576" ht="15.8" customHeight="1"/>
    <row r="577" ht="15.8" customHeight="1"/>
    <row r="578" ht="15.8" customHeight="1"/>
    <row r="579" ht="15.8" customHeight="1"/>
    <row r="580" ht="15.8" customHeight="1"/>
    <row r="581" ht="15.8" customHeight="1"/>
    <row r="582" ht="15.8" customHeight="1"/>
    <row r="583" ht="15.8" customHeight="1"/>
    <row r="584" ht="15.8" customHeight="1"/>
    <row r="585" ht="15.8" customHeight="1"/>
    <row r="586" ht="15.8" customHeight="1"/>
    <row r="587" ht="15.8" customHeight="1"/>
    <row r="588" ht="15.8" customHeight="1"/>
    <row r="589" ht="15.8" customHeight="1"/>
    <row r="590" ht="15.8" customHeight="1"/>
    <row r="591" ht="15.8" customHeight="1"/>
    <row r="592" ht="15.8" customHeight="1"/>
    <row r="593" ht="15.8" customHeight="1"/>
    <row r="594" ht="15.8" customHeight="1"/>
    <row r="595" ht="15.8" customHeight="1"/>
    <row r="596" ht="15.8" customHeight="1"/>
    <row r="597" ht="15.8" customHeight="1"/>
    <row r="598" ht="15.8" customHeight="1"/>
    <row r="599" ht="15.8" customHeight="1"/>
    <row r="600" ht="15.8" customHeight="1"/>
    <row r="601" ht="15.8" customHeight="1"/>
    <row r="602" ht="15.8" customHeight="1"/>
    <row r="603" ht="15.8" customHeight="1"/>
    <row r="604" ht="15.8" customHeight="1"/>
    <row r="605" ht="15.8" customHeight="1"/>
    <row r="606" ht="15.8" customHeight="1"/>
    <row r="607" ht="15.8" customHeight="1"/>
    <row r="608" ht="15.8" customHeight="1"/>
    <row r="609" ht="15.8" customHeight="1"/>
    <row r="610" ht="15.8" customHeight="1"/>
    <row r="611" ht="15.8" customHeight="1"/>
    <row r="612" ht="15.8" customHeight="1"/>
    <row r="613" ht="15.8" customHeight="1"/>
    <row r="614" ht="15.8" customHeight="1"/>
    <row r="615" ht="15.8" customHeight="1"/>
    <row r="616" ht="15.8" customHeight="1"/>
    <row r="617" ht="15.8" customHeight="1"/>
    <row r="618" ht="15.8" customHeight="1"/>
    <row r="619" ht="15.8" customHeight="1"/>
    <row r="620" ht="15.8" customHeight="1"/>
    <row r="621" ht="15.8" customHeight="1"/>
    <row r="622" ht="15.8" customHeight="1"/>
    <row r="623" ht="15.8" customHeight="1"/>
    <row r="624" ht="15.8" customHeight="1"/>
    <row r="625" ht="15.8" customHeight="1"/>
    <row r="626" ht="15.8" customHeight="1"/>
    <row r="627" ht="15.8" customHeight="1"/>
    <row r="628" ht="15.8" customHeight="1"/>
    <row r="629" ht="15.8" customHeight="1"/>
    <row r="630" ht="15.8" customHeight="1"/>
    <row r="631" ht="15.8" customHeight="1"/>
    <row r="632" ht="15.8" customHeight="1"/>
    <row r="633" ht="15.8" customHeight="1"/>
    <row r="634" ht="15.8" customHeight="1"/>
    <row r="635" ht="15.8" customHeight="1"/>
    <row r="636" ht="15.8" customHeight="1"/>
    <row r="637" ht="15.8" customHeight="1"/>
    <row r="638" ht="15.8" customHeight="1"/>
    <row r="639" ht="15.8" customHeight="1"/>
    <row r="640" ht="15.8" customHeight="1"/>
    <row r="641" ht="15.8" customHeight="1"/>
    <row r="642" ht="15.8" customHeight="1"/>
    <row r="643" ht="15.8" customHeight="1"/>
    <row r="644" ht="15.8" customHeight="1"/>
    <row r="645" ht="15.8" customHeight="1"/>
    <row r="646" ht="15.8" customHeight="1"/>
    <row r="647" ht="15.8" customHeight="1"/>
    <row r="648" ht="15.8" customHeight="1"/>
    <row r="649" ht="15.8" customHeight="1"/>
    <row r="650" ht="15.8" customHeight="1"/>
    <row r="651" ht="15.8" customHeight="1"/>
    <row r="652" ht="15.8" customHeight="1"/>
    <row r="653" ht="15.8" customHeight="1"/>
    <row r="654" ht="15.8" customHeight="1"/>
    <row r="655" ht="15.8" customHeight="1"/>
    <row r="656" ht="15.8" customHeight="1"/>
    <row r="657" ht="15.8" customHeight="1"/>
    <row r="658" ht="15.8" customHeight="1"/>
    <row r="659" ht="15.8" customHeight="1"/>
    <row r="660" ht="15.8" customHeight="1"/>
    <row r="661" ht="15.8" customHeight="1"/>
    <row r="662" ht="15.8" customHeight="1"/>
    <row r="663" ht="15.8" customHeight="1"/>
    <row r="664" ht="15.8" customHeight="1"/>
    <row r="665" ht="15.8" customHeight="1"/>
    <row r="666" ht="15.8" customHeight="1"/>
    <row r="667" ht="15.8" customHeight="1"/>
    <row r="668" ht="15.8" customHeight="1"/>
    <row r="669" ht="15.8" customHeight="1"/>
    <row r="670" ht="15.8" customHeight="1"/>
    <row r="671" ht="15.8" customHeight="1"/>
    <row r="672" ht="15.8" customHeight="1"/>
    <row r="673" ht="15.8" customHeight="1"/>
    <row r="674" ht="15.8" customHeight="1"/>
    <row r="675" ht="15.8" customHeight="1"/>
    <row r="676" ht="15.8" customHeight="1"/>
    <row r="677" ht="15.8" customHeight="1"/>
    <row r="678" ht="15.8" customHeight="1"/>
    <row r="679" ht="15.8" customHeight="1"/>
    <row r="680" ht="15.8" customHeight="1"/>
    <row r="681" ht="15.8" customHeight="1"/>
    <row r="682" ht="15.8" customHeight="1"/>
    <row r="683" ht="15.8" customHeight="1"/>
    <row r="684" ht="15.8" customHeight="1"/>
    <row r="685" ht="15.8" customHeight="1"/>
    <row r="686" ht="15.8" customHeight="1"/>
    <row r="687" ht="15.8" customHeight="1"/>
    <row r="688" ht="15.8" customHeight="1"/>
    <row r="689" ht="15.8" customHeight="1"/>
    <row r="690" ht="15.8" customHeight="1"/>
    <row r="691" ht="15.8" customHeight="1"/>
    <row r="692" ht="15.8" customHeight="1"/>
    <row r="693" ht="15.8" customHeight="1"/>
    <row r="694" ht="15.8" customHeight="1"/>
    <row r="695" ht="15.8" customHeight="1"/>
    <row r="696" ht="15.8" customHeight="1"/>
    <row r="697" ht="15.8" customHeight="1"/>
    <row r="698" ht="15.8" customHeight="1"/>
    <row r="699" ht="15.8" customHeight="1"/>
    <row r="700" ht="15.8" customHeight="1"/>
    <row r="701" ht="15.8" customHeight="1"/>
    <row r="702" ht="15.8" customHeight="1"/>
    <row r="703" ht="15.8" customHeight="1"/>
    <row r="704" ht="15.8" customHeight="1"/>
    <row r="705" ht="15.8" customHeight="1"/>
    <row r="706" ht="15.8" customHeight="1"/>
    <row r="707" ht="15.8" customHeight="1"/>
    <row r="708" ht="15.8" customHeight="1"/>
    <row r="709" ht="15.8" customHeight="1"/>
    <row r="710" ht="15.8" customHeight="1"/>
    <row r="711" ht="15.8" customHeight="1"/>
    <row r="712" ht="15.8" customHeight="1"/>
    <row r="713" ht="15.8" customHeight="1"/>
    <row r="714" ht="15.8" customHeight="1"/>
    <row r="715" ht="15.8" customHeight="1"/>
    <row r="716" ht="15.8" customHeight="1"/>
    <row r="717" ht="15.8" customHeight="1"/>
    <row r="718" ht="15.8" customHeight="1"/>
    <row r="719" ht="15.8" customHeight="1"/>
    <row r="720" ht="15.8" customHeight="1"/>
    <row r="721" ht="15.8" customHeight="1"/>
    <row r="722" ht="15.8" customHeight="1"/>
    <row r="723" ht="15.8" customHeight="1"/>
    <row r="724" ht="15.8" customHeight="1"/>
    <row r="725" ht="15.8" customHeight="1"/>
    <row r="726" ht="15.8" customHeight="1"/>
    <row r="727" ht="15.8" customHeight="1"/>
    <row r="728" ht="15.8" customHeight="1"/>
    <row r="729" ht="15.8" customHeight="1"/>
    <row r="730" ht="15.8" customHeight="1"/>
    <row r="731" ht="15.8" customHeight="1"/>
    <row r="732" ht="15.8" customHeight="1"/>
    <row r="733" ht="15.8" customHeight="1"/>
    <row r="734" ht="15.8" customHeight="1"/>
    <row r="735" ht="15.8" customHeight="1"/>
    <row r="736" ht="15.8" customHeight="1"/>
    <row r="737" ht="15.8" customHeight="1"/>
    <row r="738" ht="15.8" customHeight="1"/>
    <row r="739" ht="15.8" customHeight="1"/>
    <row r="740" ht="15.8" customHeight="1"/>
    <row r="741" ht="15.8" customHeight="1"/>
    <row r="742" ht="15.8" customHeight="1"/>
    <row r="743" ht="15.8" customHeight="1"/>
    <row r="744" ht="15.8" customHeight="1"/>
    <row r="745" ht="15.8" customHeight="1"/>
    <row r="746" ht="15.8" customHeight="1"/>
    <row r="747" ht="15.8" customHeight="1"/>
    <row r="748" ht="15.8" customHeight="1"/>
    <row r="749" ht="15.8" customHeight="1"/>
    <row r="750" ht="15.8" customHeight="1"/>
    <row r="751" ht="15.8" customHeight="1"/>
    <row r="752" ht="15.8" customHeight="1"/>
    <row r="753" ht="15.8" customHeight="1"/>
    <row r="754" ht="15.8" customHeight="1"/>
    <row r="755" ht="15.8" customHeight="1"/>
    <row r="756" ht="15.8" customHeight="1"/>
    <row r="757" ht="15.8" customHeight="1"/>
    <row r="758" ht="15.8" customHeight="1"/>
    <row r="759" ht="15.8" customHeight="1"/>
    <row r="760" ht="15.8" customHeight="1"/>
    <row r="761" ht="15.8" customHeight="1"/>
    <row r="762" ht="15.8" customHeight="1"/>
    <row r="763" ht="15.8" customHeight="1"/>
    <row r="764" ht="15.8" customHeight="1"/>
    <row r="765" ht="15.8" customHeight="1"/>
    <row r="766" ht="15.8" customHeight="1"/>
    <row r="767" ht="15.8" customHeight="1"/>
    <row r="768" ht="15.8" customHeight="1"/>
    <row r="769" ht="15.8" customHeight="1"/>
    <row r="770" ht="15.8" customHeight="1"/>
    <row r="771" ht="15.8" customHeight="1"/>
    <row r="772" ht="15.8" customHeight="1"/>
    <row r="773" ht="15.8" customHeight="1"/>
    <row r="774" ht="15.8" customHeight="1"/>
    <row r="775" ht="15.8" customHeight="1"/>
    <row r="776" ht="15.8" customHeight="1"/>
    <row r="777" ht="15.8" customHeight="1"/>
    <row r="778" ht="15.8" customHeight="1"/>
    <row r="779" ht="15.8" customHeight="1"/>
    <row r="780" ht="15.8" customHeight="1"/>
    <row r="781" ht="15.8" customHeight="1"/>
    <row r="782" ht="15.8" customHeight="1"/>
    <row r="783" ht="15.8" customHeight="1"/>
    <row r="784" ht="15.8" customHeight="1"/>
    <row r="785" ht="15.8" customHeight="1"/>
    <row r="786" ht="15.8" customHeight="1"/>
    <row r="787" ht="15.8" customHeight="1"/>
    <row r="788" ht="15.8" customHeight="1"/>
    <row r="789" ht="15.8" customHeight="1"/>
    <row r="790" ht="15.8" customHeight="1"/>
    <row r="791" ht="15.8" customHeight="1"/>
    <row r="792" ht="15.8" customHeight="1"/>
    <row r="793" ht="15.8" customHeight="1"/>
    <row r="794" ht="15.8" customHeight="1"/>
    <row r="795" ht="15.8" customHeight="1"/>
    <row r="796" ht="15.8" customHeight="1"/>
    <row r="797" ht="15.8" customHeight="1"/>
    <row r="798" ht="15.8" customHeight="1"/>
    <row r="799" ht="15.8" customHeight="1"/>
    <row r="800" ht="15.8" customHeight="1"/>
    <row r="801" ht="15.8" customHeight="1"/>
    <row r="802" ht="15.8" customHeight="1"/>
    <row r="803" ht="15.8" customHeight="1"/>
    <row r="804" ht="15.8" customHeight="1"/>
    <row r="805" ht="15.8" customHeight="1"/>
    <row r="806" ht="15.8" customHeight="1"/>
    <row r="807" ht="15.8" customHeight="1"/>
    <row r="808" ht="15.8" customHeight="1"/>
    <row r="809" ht="15.8" customHeight="1"/>
    <row r="810" ht="15.8" customHeight="1"/>
    <row r="811" ht="15.8" customHeight="1"/>
    <row r="812" ht="15.8" customHeight="1"/>
    <row r="813" ht="15.8" customHeight="1"/>
    <row r="814" ht="15.8" customHeight="1"/>
    <row r="815" ht="15.8" customHeight="1"/>
    <row r="816" ht="15.8" customHeight="1"/>
    <row r="817" ht="15.8" customHeight="1"/>
    <row r="818" ht="15.8" customHeight="1"/>
    <row r="819" ht="15.8" customHeight="1"/>
    <row r="820" ht="15.8" customHeight="1"/>
    <row r="821" ht="15.8" customHeight="1"/>
    <row r="822" ht="15.8" customHeight="1"/>
    <row r="823" ht="15.8" customHeight="1"/>
    <row r="824" ht="15.8" customHeight="1"/>
    <row r="825" ht="15.8" customHeight="1"/>
    <row r="826" ht="15.8" customHeight="1"/>
    <row r="827" ht="15.8" customHeight="1"/>
    <row r="828" ht="15.8" customHeight="1"/>
    <row r="829" ht="15.8" customHeight="1"/>
    <row r="830" ht="15.8" customHeight="1"/>
    <row r="831" ht="15.8" customHeight="1"/>
    <row r="832" ht="15.8" customHeight="1"/>
    <row r="833" ht="15.8" customHeight="1"/>
    <row r="834" ht="15.8" customHeight="1"/>
    <row r="835" ht="15.8" customHeight="1"/>
    <row r="836" ht="15.8" customHeight="1"/>
    <row r="837" ht="15.8" customHeight="1"/>
    <row r="838" ht="15.8" customHeight="1"/>
    <row r="839" ht="15.8" customHeight="1"/>
    <row r="840" ht="15.8" customHeight="1"/>
    <row r="841" ht="15.8" customHeight="1"/>
    <row r="842" ht="15.8" customHeight="1"/>
    <row r="843" ht="15.8" customHeight="1"/>
    <row r="844" ht="15.8" customHeight="1"/>
    <row r="845" ht="15.8" customHeight="1"/>
    <row r="846" ht="15.8" customHeight="1"/>
    <row r="847" ht="15.8" customHeight="1"/>
    <row r="848" ht="15.8" customHeight="1"/>
    <row r="849" ht="15.8" customHeight="1"/>
    <row r="850" ht="15.8" customHeight="1"/>
    <row r="851" ht="15.8" customHeight="1"/>
    <row r="852" ht="15.8" customHeight="1"/>
    <row r="853" ht="15.8" customHeight="1"/>
    <row r="854" ht="15.8" customHeight="1"/>
    <row r="855" ht="15.8" customHeight="1"/>
    <row r="856" ht="15.8" customHeight="1"/>
    <row r="857" ht="15.8" customHeight="1"/>
    <row r="858" ht="15.8" customHeight="1"/>
    <row r="859" ht="15.8" customHeight="1"/>
    <row r="860" ht="15.8" customHeight="1"/>
    <row r="861" ht="15.8" customHeight="1"/>
    <row r="862" ht="15.8" customHeight="1"/>
    <row r="863" ht="15.8" customHeight="1"/>
    <row r="864" ht="15.8" customHeight="1"/>
    <row r="865" ht="15.8" customHeight="1"/>
    <row r="866" ht="15.8" customHeight="1"/>
    <row r="867" ht="15.8" customHeight="1"/>
    <row r="868" ht="15.8" customHeight="1"/>
    <row r="869" ht="15.8" customHeight="1"/>
    <row r="870" ht="15.8" customHeight="1"/>
    <row r="871" ht="15.8" customHeight="1"/>
    <row r="872" ht="15.8" customHeight="1"/>
    <row r="873" ht="15.8" customHeight="1"/>
    <row r="874" ht="15.8" customHeight="1"/>
    <row r="875" ht="15.8" customHeight="1"/>
    <row r="876" ht="15.8" customHeight="1"/>
    <row r="877" ht="15.8" customHeight="1"/>
    <row r="878" ht="15.8" customHeight="1"/>
    <row r="879" ht="15.8" customHeight="1"/>
    <row r="880" ht="15.8" customHeight="1"/>
    <row r="881" ht="15.8" customHeight="1"/>
    <row r="882" ht="15.8" customHeight="1"/>
    <row r="883" ht="15.8" customHeight="1"/>
    <row r="884" ht="15.8" customHeight="1"/>
    <row r="885" ht="15.8" customHeight="1"/>
    <row r="886" ht="15.8" customHeight="1"/>
    <row r="887" ht="15.8" customHeight="1"/>
    <row r="888" ht="15.8" customHeight="1"/>
    <row r="889" ht="15.8" customHeight="1"/>
    <row r="890" ht="15.8" customHeight="1"/>
    <row r="891" ht="15.8" customHeight="1"/>
    <row r="892" ht="15.8" customHeight="1"/>
    <row r="893" ht="15.8" customHeight="1"/>
    <row r="894" ht="15.8" customHeight="1"/>
    <row r="895" ht="15.8" customHeight="1"/>
    <row r="896" ht="15.8" customHeight="1"/>
    <row r="897" ht="15.8" customHeight="1"/>
    <row r="898" ht="15.8" customHeight="1"/>
    <row r="899" ht="15.8" customHeight="1"/>
    <row r="900" ht="15.8" customHeight="1"/>
    <row r="901" ht="15.8" customHeight="1"/>
    <row r="902" ht="15.8" customHeight="1"/>
    <row r="903" ht="15.8" customHeight="1"/>
    <row r="904" ht="15.8" customHeight="1"/>
    <row r="905" ht="15.8" customHeight="1"/>
    <row r="906" ht="15.8" customHeight="1"/>
    <row r="907" ht="15.8" customHeight="1"/>
    <row r="908" ht="15.8" customHeight="1"/>
    <row r="909" ht="15.8" customHeight="1"/>
    <row r="910" ht="15.8" customHeight="1"/>
    <row r="911" ht="15.8" customHeight="1"/>
    <row r="912" ht="15.8" customHeight="1"/>
    <row r="913" ht="15.8" customHeight="1"/>
    <row r="914" ht="15.8" customHeight="1"/>
    <row r="915" ht="15.8" customHeight="1"/>
    <row r="916" ht="15.8" customHeight="1"/>
    <row r="917" ht="15.8" customHeight="1"/>
    <row r="918" ht="15.8" customHeight="1"/>
    <row r="919" ht="15.8" customHeight="1"/>
    <row r="920" ht="15.8" customHeight="1"/>
    <row r="921" ht="15.8" customHeight="1"/>
    <row r="922" ht="15.8" customHeight="1"/>
    <row r="923" ht="15.8" customHeight="1"/>
    <row r="924" ht="15.8" customHeight="1"/>
    <row r="925" ht="15.8" customHeight="1"/>
    <row r="926" ht="15.8" customHeight="1"/>
    <row r="927" ht="15.8" customHeight="1"/>
    <row r="928" ht="15.8" customHeight="1"/>
    <row r="929" ht="15.8" customHeight="1"/>
    <row r="930" ht="15.8" customHeight="1"/>
    <row r="931" ht="15.8" customHeight="1"/>
    <row r="932" ht="15.8" customHeight="1"/>
    <row r="933" ht="15.8" customHeight="1"/>
    <row r="934" ht="15.8" customHeight="1"/>
    <row r="935" ht="15.8" customHeight="1"/>
    <row r="936" ht="15.8" customHeight="1"/>
    <row r="937" ht="15.8" customHeight="1"/>
    <row r="938" ht="15.8" customHeight="1"/>
    <row r="939" ht="15.8" customHeight="1"/>
    <row r="940" ht="15.8" customHeight="1"/>
    <row r="941" ht="15.8" customHeight="1"/>
    <row r="942" ht="15.8" customHeight="1"/>
    <row r="943" ht="15.8" customHeight="1"/>
    <row r="944" ht="15.8" customHeight="1"/>
    <row r="945" ht="15.8" customHeight="1"/>
    <row r="946" ht="15.8" customHeight="1"/>
    <row r="947" ht="15.8" customHeight="1"/>
    <row r="948" ht="15.8" customHeight="1"/>
    <row r="949" ht="15.8" customHeight="1"/>
    <row r="950" ht="15.8" customHeight="1"/>
    <row r="951" ht="15.8" customHeight="1"/>
    <row r="952" ht="15.8" customHeight="1"/>
    <row r="953" ht="15.8" customHeight="1"/>
    <row r="954" ht="15.8" customHeight="1"/>
    <row r="955" ht="15.8" customHeight="1"/>
    <row r="956" ht="15.8" customHeight="1"/>
    <row r="957" ht="15.8" customHeight="1"/>
    <row r="958" ht="15.8" customHeight="1"/>
    <row r="959" ht="15.8" customHeight="1"/>
    <row r="960" ht="15.8" customHeight="1"/>
    <row r="961" ht="15.8" customHeight="1"/>
    <row r="962" ht="15.8" customHeight="1"/>
    <row r="963" ht="15.8" customHeight="1"/>
    <row r="964" ht="15.8" customHeight="1"/>
    <row r="965" ht="15.8" customHeight="1"/>
    <row r="966" ht="15.8" customHeight="1"/>
    <row r="967" ht="15.8" customHeight="1"/>
    <row r="968" ht="15.8" customHeight="1"/>
    <row r="969" ht="15.8" customHeight="1"/>
    <row r="970" ht="15.8" customHeight="1"/>
    <row r="971" ht="15.8" customHeight="1"/>
    <row r="972" ht="15.8" customHeight="1"/>
    <row r="973" ht="15.8" customHeight="1"/>
    <row r="974" ht="15.8" customHeight="1"/>
    <row r="975" ht="15.8" customHeight="1"/>
    <row r="976" ht="15.8" customHeight="1"/>
    <row r="977" ht="15.8" customHeight="1"/>
    <row r="978" ht="15.8" customHeight="1"/>
    <row r="979" ht="15.8" customHeight="1"/>
    <row r="980" ht="15.8" customHeight="1"/>
    <row r="981" ht="15.8" customHeight="1"/>
    <row r="982" ht="15.8" customHeight="1"/>
    <row r="983" ht="15.8" customHeight="1"/>
    <row r="984" ht="15.8" customHeight="1"/>
    <row r="985" ht="15.8" customHeight="1"/>
    <row r="986" ht="15.8" customHeight="1"/>
    <row r="987" ht="15.8" customHeight="1"/>
    <row r="988" ht="15.8" customHeight="1"/>
    <row r="989" ht="15.8" customHeight="1"/>
    <row r="990" ht="15.8" customHeight="1"/>
    <row r="991" ht="15.8" customHeight="1"/>
    <row r="992" ht="15.8" customHeight="1"/>
    <row r="993" ht="15.8" customHeight="1"/>
    <row r="994" ht="15.8" customHeight="1"/>
    <row r="995" ht="15.8" customHeight="1"/>
    <row r="996" ht="15.8" customHeight="1"/>
    <row r="997" ht="15.8" customHeight="1"/>
    <row r="998" ht="15.8" customHeight="1"/>
    <row r="999" ht="15.8" customHeight="1"/>
    <row r="1000" ht="15.8" customHeight="1"/>
  </sheetData>
  <mergeCells count="233">
    <mergeCell ref="L89:L90"/>
    <mergeCell ref="M89:M90"/>
    <mergeCell ref="B91:M91"/>
    <mergeCell ref="M92:M93"/>
    <mergeCell ref="B94:M94"/>
    <mergeCell ref="B86:C86"/>
    <mergeCell ref="B87:C87"/>
    <mergeCell ref="L98:M98"/>
    <mergeCell ref="J100:M100"/>
    <mergeCell ref="D87:E87"/>
    <mergeCell ref="F87:G87"/>
    <mergeCell ref="M95:M96"/>
    <mergeCell ref="H96:H97"/>
    <mergeCell ref="I96:I97"/>
    <mergeCell ref="J96:J97"/>
    <mergeCell ref="K96:K97"/>
    <mergeCell ref="C92:C93"/>
    <mergeCell ref="D92:D93"/>
    <mergeCell ref="E92:E93"/>
    <mergeCell ref="F92:F93"/>
    <mergeCell ref="G92:G93"/>
    <mergeCell ref="L92:L93"/>
    <mergeCell ref="L95:L96"/>
    <mergeCell ref="A85:M85"/>
    <mergeCell ref="A86:A87"/>
    <mergeCell ref="D86:E86"/>
    <mergeCell ref="F86:G86"/>
    <mergeCell ref="H86:I86"/>
    <mergeCell ref="J86:K86"/>
    <mergeCell ref="L86:M86"/>
    <mergeCell ref="L87:M87"/>
    <mergeCell ref="H87:I87"/>
    <mergeCell ref="J87:K87"/>
    <mergeCell ref="D106:E106"/>
    <mergeCell ref="F106:G106"/>
    <mergeCell ref="H106:I106"/>
    <mergeCell ref="J106:K106"/>
    <mergeCell ref="L106:M106"/>
    <mergeCell ref="A101:R101"/>
    <mergeCell ref="A102:R102"/>
    <mergeCell ref="A103:M103"/>
    <mergeCell ref="A104:N104"/>
    <mergeCell ref="O104:R104"/>
    <mergeCell ref="A105:M105"/>
    <mergeCell ref="N105:Q105"/>
    <mergeCell ref="A106:A107"/>
    <mergeCell ref="B106:C106"/>
    <mergeCell ref="B107:C107"/>
    <mergeCell ref="A1:R1"/>
    <mergeCell ref="A2:R2"/>
    <mergeCell ref="A3:M3"/>
    <mergeCell ref="A4:N4"/>
    <mergeCell ref="O4:R4"/>
    <mergeCell ref="A5:M5"/>
    <mergeCell ref="N5:Q5"/>
    <mergeCell ref="B7:C7"/>
    <mergeCell ref="D7:E7"/>
    <mergeCell ref="F7:G7"/>
    <mergeCell ref="H7:I7"/>
    <mergeCell ref="A6:A7"/>
    <mergeCell ref="B6:C6"/>
    <mergeCell ref="D6:E6"/>
    <mergeCell ref="F6:G6"/>
    <mergeCell ref="H6:I6"/>
    <mergeCell ref="J6:K6"/>
    <mergeCell ref="L6:M6"/>
    <mergeCell ref="J7:K7"/>
    <mergeCell ref="L7:M7"/>
    <mergeCell ref="L9:L10"/>
    <mergeCell ref="M9:M10"/>
    <mergeCell ref="B11:M11"/>
    <mergeCell ref="M12:M13"/>
    <mergeCell ref="B14:M14"/>
    <mergeCell ref="L12:L13"/>
    <mergeCell ref="L15:L17"/>
    <mergeCell ref="M15:M17"/>
    <mergeCell ref="L18:M18"/>
    <mergeCell ref="A21:R21"/>
    <mergeCell ref="A22:R22"/>
    <mergeCell ref="A23:M23"/>
    <mergeCell ref="F26:G26"/>
    <mergeCell ref="H26:I26"/>
    <mergeCell ref="J26:K26"/>
    <mergeCell ref="L26:M26"/>
    <mergeCell ref="B27:C27"/>
    <mergeCell ref="D27:E27"/>
    <mergeCell ref="F27:G27"/>
    <mergeCell ref="H27:I27"/>
    <mergeCell ref="A24:N24"/>
    <mergeCell ref="O24:R24"/>
    <mergeCell ref="A25:M25"/>
    <mergeCell ref="N25:Q25"/>
    <mergeCell ref="A26:A27"/>
    <mergeCell ref="B26:C26"/>
    <mergeCell ref="D26:E26"/>
    <mergeCell ref="J27:K27"/>
    <mergeCell ref="L27:M27"/>
    <mergeCell ref="L29:L30"/>
    <mergeCell ref="M29:M30"/>
    <mergeCell ref="B31:M31"/>
    <mergeCell ref="M32:M33"/>
    <mergeCell ref="B34:M34"/>
    <mergeCell ref="L32:L33"/>
    <mergeCell ref="L35:L37"/>
    <mergeCell ref="M35:M37"/>
    <mergeCell ref="L38:M38"/>
    <mergeCell ref="A41:R41"/>
    <mergeCell ref="A42:R42"/>
    <mergeCell ref="A43:M43"/>
    <mergeCell ref="F46:G46"/>
    <mergeCell ref="H46:I46"/>
    <mergeCell ref="F52:F53"/>
    <mergeCell ref="G52:G53"/>
    <mergeCell ref="D52:D53"/>
    <mergeCell ref="E52:E53"/>
    <mergeCell ref="A44:N44"/>
    <mergeCell ref="O44:R44"/>
    <mergeCell ref="A45:M45"/>
    <mergeCell ref="N45:Q45"/>
    <mergeCell ref="M49:M50"/>
    <mergeCell ref="B51:M51"/>
    <mergeCell ref="B52:B53"/>
    <mergeCell ref="C52:C53"/>
    <mergeCell ref="B56:B57"/>
    <mergeCell ref="C56:C57"/>
    <mergeCell ref="D56:D57"/>
    <mergeCell ref="E56:E57"/>
    <mergeCell ref="F56:F57"/>
    <mergeCell ref="A60:C60"/>
    <mergeCell ref="J46:K46"/>
    <mergeCell ref="L46:M46"/>
    <mergeCell ref="B47:C47"/>
    <mergeCell ref="D47:E47"/>
    <mergeCell ref="F47:G47"/>
    <mergeCell ref="H47:I47"/>
    <mergeCell ref="A46:A47"/>
    <mergeCell ref="B46:C46"/>
    <mergeCell ref="D46:E46"/>
    <mergeCell ref="L52:L53"/>
    <mergeCell ref="M52:M53"/>
    <mergeCell ref="L55:L56"/>
    <mergeCell ref="M55:M56"/>
    <mergeCell ref="L58:M58"/>
    <mergeCell ref="J60:M60"/>
    <mergeCell ref="J47:K47"/>
    <mergeCell ref="L47:M47"/>
    <mergeCell ref="L49:L50"/>
    <mergeCell ref="B54:M54"/>
    <mergeCell ref="G56:G57"/>
    <mergeCell ref="H56:H57"/>
    <mergeCell ref="I56:I57"/>
    <mergeCell ref="J56:J57"/>
    <mergeCell ref="K56:K57"/>
    <mergeCell ref="A62:R62"/>
    <mergeCell ref="A63:R63"/>
    <mergeCell ref="H68:I68"/>
    <mergeCell ref="J68:K68"/>
    <mergeCell ref="D67:E67"/>
    <mergeCell ref="F67:G67"/>
    <mergeCell ref="H67:I67"/>
    <mergeCell ref="J67:K67"/>
    <mergeCell ref="D68:E68"/>
    <mergeCell ref="F68:G68"/>
    <mergeCell ref="A64:M64"/>
    <mergeCell ref="A65:N65"/>
    <mergeCell ref="O65:R65"/>
    <mergeCell ref="A66:M66"/>
    <mergeCell ref="N66:Q66"/>
    <mergeCell ref="A67:A68"/>
    <mergeCell ref="L67:M67"/>
    <mergeCell ref="L68:M68"/>
    <mergeCell ref="L70:L71"/>
    <mergeCell ref="M70:M71"/>
    <mergeCell ref="B72:M72"/>
    <mergeCell ref="M73:M74"/>
    <mergeCell ref="B75:M75"/>
    <mergeCell ref="C77:C78"/>
    <mergeCell ref="A81:C81"/>
    <mergeCell ref="B73:B74"/>
    <mergeCell ref="B77:B78"/>
    <mergeCell ref="D77:D78"/>
    <mergeCell ref="E77:E78"/>
    <mergeCell ref="H77:H78"/>
    <mergeCell ref="I77:I78"/>
    <mergeCell ref="L79:M79"/>
    <mergeCell ref="J81:M81"/>
    <mergeCell ref="L73:L74"/>
    <mergeCell ref="L76:L77"/>
    <mergeCell ref="M76:M77"/>
    <mergeCell ref="B67:C67"/>
    <mergeCell ref="B68:C68"/>
    <mergeCell ref="C73:C74"/>
    <mergeCell ref="D73:D74"/>
    <mergeCell ref="E73:E74"/>
    <mergeCell ref="F73:F74"/>
    <mergeCell ref="G73:G74"/>
    <mergeCell ref="J77:J78"/>
    <mergeCell ref="K77:K78"/>
    <mergeCell ref="A82:R82"/>
    <mergeCell ref="A83:M83"/>
    <mergeCell ref="A84:N84"/>
    <mergeCell ref="O84:R84"/>
    <mergeCell ref="N85:Q85"/>
    <mergeCell ref="B112:B113"/>
    <mergeCell ref="C112:C113"/>
    <mergeCell ref="D112:D113"/>
    <mergeCell ref="E112:E113"/>
    <mergeCell ref="F112:F113"/>
    <mergeCell ref="G112:G113"/>
    <mergeCell ref="L112:L113"/>
    <mergeCell ref="D107:E107"/>
    <mergeCell ref="F107:G107"/>
    <mergeCell ref="H107:I107"/>
    <mergeCell ref="J107:K107"/>
    <mergeCell ref="L107:M107"/>
    <mergeCell ref="L109:L110"/>
    <mergeCell ref="M109:M110"/>
    <mergeCell ref="B111:M111"/>
    <mergeCell ref="B92:B93"/>
    <mergeCell ref="B96:B97"/>
    <mergeCell ref="C96:C97"/>
    <mergeCell ref="A100:C100"/>
    <mergeCell ref="I116:I117"/>
    <mergeCell ref="J116:J117"/>
    <mergeCell ref="L118:M118"/>
    <mergeCell ref="M112:M113"/>
    <mergeCell ref="B114:M114"/>
    <mergeCell ref="L115:L116"/>
    <mergeCell ref="M115:M116"/>
    <mergeCell ref="B116:B117"/>
    <mergeCell ref="C116:C117"/>
    <mergeCell ref="H116:H117"/>
    <mergeCell ref="K116:K117"/>
  </mergeCells>
  <pageMargins left="0.17" right="0.17" top="0.47" bottom="0.37"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be1</vt:lpstr>
      <vt:lpstr>be2</vt:lpstr>
      <vt:lpstr>be</vt:lpstr>
      <vt:lpstr>te1</vt:lpstr>
      <vt:lpstr>3.1.1 CO Statements</vt:lpstr>
      <vt:lpstr>3.1.2 CO PO Matrix</vt:lpstr>
      <vt:lpstr>3.1.3 All Subjects CO PO Matrix</vt:lpstr>
      <vt:lpstr>SE-GAP</vt:lpstr>
      <vt:lpstr>TE-GAP</vt:lpstr>
      <vt:lpstr>BE-GAP</vt:lpstr>
      <vt:lpstr>FE CO Statements</vt:lpstr>
      <vt:lpstr>FE CO PO Matrix</vt:lpstr>
      <vt:lpstr>se1</vt:lpstr>
      <vt:lpstr>SE2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Ankita-Nikhil</dc:creator>
  <cp:lastModifiedBy>hp</cp:lastModifiedBy>
  <dcterms:created xsi:type="dcterms:W3CDTF">2018-04-23T07:23:15Z</dcterms:created>
  <dcterms:modified xsi:type="dcterms:W3CDTF">2022-08-23T05:05:13Z</dcterms:modified>
</cp:coreProperties>
</file>