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ta\NAAC\NAAC\Final Database submission to Deptti\4.4.1\"/>
    </mc:Choice>
  </mc:AlternateContent>
  <bookViews>
    <workbookView xWindow="-105" yWindow="-105" windowWidth="18780" windowHeight="10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14" i="1" l="1"/>
  <c r="C19" i="1"/>
  <c r="B19" i="1"/>
  <c r="D14" i="1"/>
  <c r="E14" i="1"/>
  <c r="B14" i="1"/>
  <c r="F9" i="1"/>
  <c r="F10" i="1"/>
  <c r="F11" i="1"/>
  <c r="F12" i="1"/>
  <c r="F8" i="1" l="1"/>
  <c r="F14" i="1" s="1"/>
  <c r="C20" i="1" l="1"/>
</calcChain>
</file>

<file path=xl/sharedStrings.xml><?xml version="1.0" encoding="utf-8"?>
<sst xmlns="http://schemas.openxmlformats.org/spreadsheetml/2006/main" count="14" uniqueCount="14">
  <si>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</si>
  <si>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</si>
  <si>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</si>
  <si>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</si>
  <si>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</si>
  <si>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</si>
  <si>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</si>
  <si>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2022-23</t>
  </si>
  <si>
    <t>2021-22</t>
  </si>
  <si>
    <t>2020-21</t>
  </si>
  <si>
    <t>2019-20</t>
  </si>
  <si>
    <t>2018-19</t>
  </si>
  <si>
    <r>
      <rPr>
        <b/>
        <sz val="11"/>
        <color rgb="FF000000"/>
        <rFont val="Times New Roman"/>
        <family val="1"/>
      </rPr>
      <t>Hope Foundation’s</t>
    </r>
    <r>
      <rPr>
        <sz val="11"/>
        <color rgb="FF000000"/>
        <rFont val="Times New Roman"/>
        <family val="1"/>
      </rPr>
      <t xml:space="preserve">
</t>
    </r>
    <r>
      <rPr>
        <b/>
        <sz val="11"/>
        <color rgb="FF000000"/>
        <rFont val="Times New Roman"/>
        <family val="1"/>
      </rPr>
      <t>International Institute of Information Technology (I</t>
    </r>
    <r>
      <rPr>
        <b/>
        <vertAlign val="superscript"/>
        <sz val="11"/>
        <color rgb="FF000000"/>
        <rFont val="Times New Roman"/>
        <family val="1"/>
      </rPr>
      <t>2</t>
    </r>
    <r>
      <rPr>
        <b/>
        <sz val="11"/>
        <color rgb="FF000000"/>
        <rFont val="Times New Roman"/>
        <family val="1"/>
      </rPr>
      <t>IT)</t>
    </r>
  </si>
  <si>
    <t>P-14, Rajiv Gandhi Infotech Park, Phase – 1, Hinjawadi, Pune – 411057,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</si>
</sst>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224285</xdr:colOff>
      <xdr:row>0</xdr:row>
      <xdr:rowOff>69008</xdr:rowOff>
    </xdr:from>
    <xdr:ext cx="517585" cy="595223"/>
    <xdr:pic>
      <xdr:nvPicPr>
        <xdr:cNvPr id="2" name="image1.png" descr="LOGO.png">
          <a:extLst>
            <a:ext uri="{FF2B5EF4-FFF2-40B4-BE49-F238E27FC236}">
              <a16:creationId xmlns:a16="http://schemas.microsoft.com/office/drawing/2014/main" id="{DCE885F9-2134-4E5D-A9E4-02BAB7D674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4285" y="69008"/>
          <a:ext cx="517585" cy="59522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E16" sqref="E16"/>
    </sheetView>
  </sheetViews>
  <sheetFormatPr defaultRowHeight="15" x14ac:dyDescent="0.25"/>
  <cols>
    <col min="1" max="1" width="10.85546875" customWidth="1"/>
    <col min="2" max="2" width="20" customWidth="1"/>
    <col min="3" max="3" width="20.42578125" customWidth="1"/>
    <col min="4" max="4" width="21.7109375" customWidth="1"/>
    <col min="5" max="5" width="20.5703125" customWidth="1"/>
    <col min="6" max="6" width="20" customWidth="1"/>
  </cols>
  <sheetData>
    <row r="1" spans="1:6" x14ac:dyDescent="0.25">
      <c r="B1" s="15" t="s">
        <v>12</v>
      </c>
      <c r="C1" s="16"/>
      <c r="D1" s="16"/>
      <c r="E1" s="16"/>
    </row>
    <row r="2" spans="1:6" x14ac:dyDescent="0.25">
      <c r="B2" s="16"/>
      <c r="C2" s="16"/>
      <c r="D2" s="16"/>
      <c r="E2" s="16"/>
    </row>
    <row r="4" spans="1:6" x14ac:dyDescent="0.25">
      <c r="B4" s="17" t="s">
        <v>13</v>
      </c>
      <c r="C4" s="17"/>
      <c r="D4" s="17"/>
      <c r="E4" s="17"/>
      <c r="F4" s="17"/>
    </row>
    <row r="5" spans="1:6" ht="14.25" x14ac:dyDescent="0.25">
      <c r="A5" s="5" t="s">
        <v>0</v>
      </c>
      <c r="B5" s="5"/>
      <c r="C5" s="5"/>
      <c r="D5" s="5"/>
      <c r="E5" s="5"/>
      <c r="F5" s="5"/>
    </row>
    <row r="7" spans="1:6" ht="103.35" customHeight="1" x14ac:dyDescent="0.25">
      <c r="A7" s="3" t="s">
        <v>1</v>
      </c>
      <c r="B7" s="3" t="s">
        <v>2</v>
      </c>
      <c r="C7" s="3" t="s">
        <v>3</v>
      </c>
      <c r="D7" s="4" t="s">
        <v>4</v>
      </c>
      <c r="E7" s="3" t="s">
        <v>5</v>
      </c>
      <c r="F7" s="3" t="s">
        <v>6</v>
      </c>
    </row>
    <row r="8" spans="1:6" x14ac:dyDescent="0.25">
      <c r="A8" s="6" t="s">
        <v>7</v>
      </c>
      <c r="B8" s="11">
        <v>109.54</v>
      </c>
      <c r="C8" s="11">
        <v>46.28</v>
      </c>
      <c r="D8" s="11">
        <v>78.69</v>
      </c>
      <c r="E8" s="11">
        <v>235.01</v>
      </c>
      <c r="F8" s="11">
        <f>B8+C8+D8+E8</f>
        <v>469.52</v>
      </c>
    </row>
    <row r="9" spans="1:6" ht="14.25" x14ac:dyDescent="0.25">
      <c r="A9" s="6" t="s">
        <v>8</v>
      </c>
      <c r="B9" s="11">
        <v>66.61</v>
      </c>
      <c r="C9" s="11">
        <v>29.44</v>
      </c>
      <c r="D9" s="12">
        <v>70.58</v>
      </c>
      <c r="E9" s="11">
        <v>166.94</v>
      </c>
      <c r="F9" s="11">
        <f t="shared" ref="F9:F12" si="0">B9+C9+D9+E9</f>
        <v>333.57</v>
      </c>
    </row>
    <row r="10" spans="1:6" x14ac:dyDescent="0.25">
      <c r="A10" s="6" t="s">
        <v>9</v>
      </c>
      <c r="B10" s="11">
        <v>0.64</v>
      </c>
      <c r="C10" s="13">
        <v>32.4</v>
      </c>
      <c r="D10" s="14">
        <v>90.48</v>
      </c>
      <c r="E10" s="13">
        <v>148.46</v>
      </c>
      <c r="F10" s="11">
        <f t="shared" si="0"/>
        <v>271.98</v>
      </c>
    </row>
    <row r="11" spans="1:6" x14ac:dyDescent="0.25">
      <c r="A11" s="6" t="s">
        <v>10</v>
      </c>
      <c r="B11" s="11">
        <v>6.84</v>
      </c>
      <c r="C11" s="11">
        <v>39.71</v>
      </c>
      <c r="D11" s="14">
        <v>76.209999999999994</v>
      </c>
      <c r="E11" s="13">
        <v>244.53</v>
      </c>
      <c r="F11" s="11">
        <f t="shared" si="0"/>
        <v>367.28999999999996</v>
      </c>
    </row>
    <row r="12" spans="1:6" ht="14.25" x14ac:dyDescent="0.25">
      <c r="A12" s="6" t="s">
        <v>11</v>
      </c>
      <c r="B12" s="11">
        <v>27.56</v>
      </c>
      <c r="C12" s="11">
        <v>43.83</v>
      </c>
      <c r="D12" s="14">
        <v>73.400000000000006</v>
      </c>
      <c r="E12" s="11">
        <v>236.43</v>
      </c>
      <c r="F12" s="11">
        <f t="shared" si="0"/>
        <v>381.22</v>
      </c>
    </row>
    <row r="13" spans="1:6" x14ac:dyDescent="0.25">
      <c r="A13" s="1"/>
      <c r="B13" s="1"/>
      <c r="C13" s="1"/>
      <c r="D13" s="2"/>
      <c r="E13" s="1"/>
      <c r="F13" s="1"/>
    </row>
    <row r="14" spans="1:6" ht="15.75" customHeight="1" x14ac:dyDescent="0.25">
      <c r="A14" s="1"/>
      <c r="B14" s="7">
        <f>SUM(B8:B13)</f>
        <v>211.19</v>
      </c>
      <c r="C14" s="7">
        <f t="shared" ref="C14:F14" si="1">SUM(C8:C13)</f>
        <v>191.66000000000003</v>
      </c>
      <c r="D14" s="7">
        <f t="shared" si="1"/>
        <v>389.36</v>
      </c>
      <c r="E14" s="7">
        <f t="shared" si="1"/>
        <v>1031.3699999999999</v>
      </c>
      <c r="F14" s="7">
        <f t="shared" si="1"/>
        <v>1823.58</v>
      </c>
    </row>
    <row r="19" spans="2:3" ht="90" x14ac:dyDescent="0.25">
      <c r="B19" s="10" t="str">
        <f>B7</f>
        <v xml:space="preserve"> Expenditure for infrastructure development and augmentation (INR in Lakh) = A</v>
      </c>
      <c r="C19" s="10" t="str">
        <f>C7</f>
        <v>Expenditure on maintenance of academic facilities (excluding salary for human resources) (INR in Lakh) = B</v>
      </c>
    </row>
    <row r="20" spans="2:3" x14ac:dyDescent="0.25">
      <c r="B20" s="9">
        <f>(B14)/F14*100</f>
        <v>11.581065815593503</v>
      </c>
      <c r="C20" s="8">
        <f>(C14+D14)/F14*100</f>
        <v>31.861503197008084</v>
      </c>
    </row>
  </sheetData>
  <mergeCells count="2">
    <mergeCell ref="B1:E2"/>
    <mergeCell ref="B4:F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RAVINDRA PRABHAKAR JOSHI</dc:creator>
  <cp:lastModifiedBy>Pravin Patil</cp:lastModifiedBy>
  <dcterms:created xsi:type="dcterms:W3CDTF">2024-04-24T08:12:00Z</dcterms:created>
  <dcterms:modified xsi:type="dcterms:W3CDTF">2024-04-30T05:20:43Z</dcterms:modified>
</cp:coreProperties>
</file>