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Ravindra\I2IT\NAAC-2024\Criteria-4 Infrastructure and Learning Resources\4.1.2\"/>
    </mc:Choice>
  </mc:AlternateContent>
  <xr:revisionPtr revIDLastSave="0" documentId="13_ncr:1_{E028FECC-4FCA-4E04-8A80-83EB2D3DAD56}" xr6:coauthVersionLast="47" xr6:coauthVersionMax="47" xr10:uidLastSave="{00000000-0000-0000-0000-000000000000}"/>
  <bookViews>
    <workbookView xWindow="-109" yWindow="-109" windowWidth="18775" windowHeight="10067" xr2:uid="{00000000-000D-0000-FFFF-FFFF00000000}"/>
  </bookViews>
  <sheets>
    <sheet name="4.1.2" sheetId="1" r:id="rId1"/>
  </sheets>
  <calcPr calcId="191029"/>
</workbook>
</file>

<file path=xl/calcChain.xml><?xml version="1.0" encoding="utf-8"?>
<calcChain xmlns="http://schemas.openxmlformats.org/spreadsheetml/2006/main">
  <c r="C26" i="1" l="1"/>
  <c r="C65" i="1" l="1"/>
  <c r="C35" i="1" l="1"/>
  <c r="C39" i="1" s="1"/>
  <c r="C44" i="1"/>
  <c r="C52" i="1"/>
</calcChain>
</file>

<file path=xl/sharedStrings.xml><?xml version="1.0" encoding="utf-8"?>
<sst xmlns="http://schemas.openxmlformats.org/spreadsheetml/2006/main" count="119" uniqueCount="72">
  <si>
    <t>Head of expenditure (for ex. capital expenditure)</t>
  </si>
  <si>
    <t>Item of expenditure (for ex. construction of building, purchase of new equipments, furniture and fixtures etc.)</t>
  </si>
  <si>
    <t>Amount 
(INR in Lakhs)</t>
  </si>
  <si>
    <t>Total</t>
  </si>
  <si>
    <t>Hope Foundation's</t>
  </si>
  <si>
    <t>International Institute of Information Technology</t>
  </si>
  <si>
    <t>P-14, Rajiv Gandhi Infotech Park, Phase – 1, Hinjawadi, Pune – 411057, India</t>
  </si>
  <si>
    <t>Computer and Accessories</t>
  </si>
  <si>
    <t>Elecrical Fitting</t>
  </si>
  <si>
    <t>Furniture &amp; Fixtures</t>
  </si>
  <si>
    <t>Laboratory Equipment</t>
  </si>
  <si>
    <t>Plant and Machinery</t>
  </si>
  <si>
    <t>Fire Booster Pump - Academic Building</t>
  </si>
  <si>
    <t>Computer Softwares</t>
  </si>
  <si>
    <t>Office Equipments</t>
  </si>
  <si>
    <t>Canon IR-ADV Duplex Printer</t>
  </si>
  <si>
    <t>Nikon DSLR Still Camera</t>
  </si>
  <si>
    <t>Canon Ineer Finisher</t>
  </si>
  <si>
    <t>Digital Electronic &amp; Microprocessor</t>
  </si>
  <si>
    <t>Fabrication &amp; Alumnium partition work for set up of new laboratory</t>
  </si>
  <si>
    <t>Computer Lab Setup - Cat6 Lan Cable, JFTC Arm cable , Fiber Otic Cable</t>
  </si>
  <si>
    <t>Computer - 60 nos.</t>
  </si>
  <si>
    <t>Sonicwall NSA 3700 Firewall (Hardware)</t>
  </si>
  <si>
    <t>Apple 13 inch Macbook Laptop</t>
  </si>
  <si>
    <t>Server - 1 no.</t>
  </si>
  <si>
    <t xml:space="preserve">Web camera, D- link 17U Rack </t>
  </si>
  <si>
    <t>Sonicwall Firewall essential Protection service suite</t>
  </si>
  <si>
    <t>DLP data projector - 5 nos and projector wall mount kit</t>
  </si>
  <si>
    <t xml:space="preserve">Chain saw wood cutting Machine </t>
  </si>
  <si>
    <t>General Equipments</t>
  </si>
  <si>
    <t>Access Point (Router) with POE Adapter</t>
  </si>
  <si>
    <t>Notice Board</t>
  </si>
  <si>
    <t>Aluminium Partition for Classroom</t>
  </si>
  <si>
    <t>Ceiling Fans</t>
  </si>
  <si>
    <t>Cybernetyx Interactive Board</t>
  </si>
  <si>
    <t>Laser Epson Printer</t>
  </si>
  <si>
    <t>Guest House Equipment</t>
  </si>
  <si>
    <t>Gym and Sport Equipment</t>
  </si>
  <si>
    <t>Multigym, Vollyball Pole, Badminton Pole</t>
  </si>
  <si>
    <t>College Benches</t>
  </si>
  <si>
    <t>Water Coolers</t>
  </si>
  <si>
    <t xml:space="preserve">Barcode scanner and LAN tester </t>
  </si>
  <si>
    <t>Computers</t>
  </si>
  <si>
    <t xml:space="preserve">PowerEdge R450 Server </t>
  </si>
  <si>
    <t>Laptops</t>
  </si>
  <si>
    <t>Wifi Router</t>
  </si>
  <si>
    <t>UPS</t>
  </si>
  <si>
    <t>Projector</t>
  </si>
  <si>
    <t>Aquaguard</t>
  </si>
  <si>
    <t>Cash  Counting Machine</t>
  </si>
  <si>
    <t>Inverter Spilit AC</t>
  </si>
  <si>
    <t>Sanitary Napkin Disposal Veding Machine</t>
  </si>
  <si>
    <t>Kirloskar openwell Pump</t>
  </si>
  <si>
    <t>Vehicle</t>
  </si>
  <si>
    <t>Gym Equipment</t>
  </si>
  <si>
    <t>Statinary bike and metal pitch roller</t>
  </si>
  <si>
    <t>Digital Trainer Kit</t>
  </si>
  <si>
    <t xml:space="preserve">Total </t>
  </si>
  <si>
    <t xml:space="preserve">Webcam Digital Writing Pad with Interactive Pens </t>
  </si>
  <si>
    <t>Managed Gigabit Switch</t>
  </si>
  <si>
    <t xml:space="preserve">High Speed Ceiling Fans </t>
  </si>
  <si>
    <t>Electrical Equipments</t>
  </si>
  <si>
    <t xml:space="preserve">Online Grievance Redressal system, Software for Library dept as Plagiarism checker*2019 business, </t>
  </si>
  <si>
    <t xml:space="preserve"> Tanita Body Fat Analyzer BC541 (Body Monitor HBF - 375) </t>
  </si>
  <si>
    <t>For more detailed information, Click here:</t>
  </si>
  <si>
    <t>http://www.isquareit.edu.in/NAAC24/4.1.2_2%20Audited%20income%20expenditure%20statements%20of%20the%20institute%20for%20last%205%20years.pdf</t>
  </si>
  <si>
    <t>Year 3 (AY2020-21)</t>
  </si>
  <si>
    <t xml:space="preserve">4.1.2     Percentage of expenditure for infrastructure development and  augmentation excluding salary during the last five years </t>
  </si>
  <si>
    <t>Year 1 (AY2022-23)</t>
  </si>
  <si>
    <t>Year 2 (AY2021-22)</t>
  </si>
  <si>
    <t>Year 4 (AY2019-20)</t>
  </si>
  <si>
    <t>Year 5 (AY2018-19)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</si>
</sst>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9"/>
      <color theme="1"/>
      <name val="Calibri 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u/>
      <sz val="12"/>
      <color theme="10"/>
      <name val="Times New Roman"/>
      <family val="1"/>
    </font>
    <font>
      <b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1"/>
      <color rgb="FF1F1F1F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vertical="top"/>
    </xf>
    <xf numFmtId="0" fontId="4" fillId="0" borderId="0" xfId="0" applyFont="1"/>
    <xf numFmtId="0" fontId="5" fillId="0" borderId="0" xfId="0" applyFont="1" applyAlignment="1">
      <alignment wrapText="1"/>
    </xf>
    <xf numFmtId="0" fontId="7" fillId="0" borderId="0" xfId="0" applyFont="1"/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6" fillId="2" borderId="1" xfId="0" applyFont="1" applyFill="1" applyBorder="1" applyAlignment="1">
      <alignment horizontal="center" vertical="top"/>
    </xf>
    <xf numFmtId="0" fontId="14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172528</xdr:colOff>
      <xdr:row>0</xdr:row>
      <xdr:rowOff>80513</xdr:rowOff>
    </xdr:from>
    <xdr:to>
      <xdr:col>0</xdr:col>
      <xdr:colOff>750498</xdr:colOff>
      <xdr:row>3</xdr:row>
      <xdr:rowOff>71888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FD9905F-4EAF-4C9C-B470-24E717EB0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528" y="80513"/>
          <a:ext cx="577970" cy="612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squareit.edu.in/NAAC24/4.1.2_2%20Audited%20income%20expenditure%20statements%20of%20the%20institute%20for%20last%205%20year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5"/>
  <dimension ref="A1:I70"/>
  <sheetViews>
    <sheetView tabSelected="1" topLeftCell="A53" zoomScale="75" zoomScaleNormal="75" workbookViewId="0">
      <selection activeCell="C39" sqref="C39"/>
    </sheetView>
  </sheetViews>
  <sheetFormatPr defaultColWidth="36.25" defaultRowHeight="14.3"/>
  <cols>
    <col min="1" max="1" width="58.375" bestFit="1" customWidth="1"/>
    <col min="2" max="2" width="88.625" customWidth="1"/>
    <col min="3" max="3" width="35.25" style="17" customWidth="1"/>
    <col min="4" max="4" width="17.375" customWidth="1"/>
    <col min="5" max="5" width="17.125" customWidth="1"/>
    <col min="6" max="6" width="16.875" customWidth="1"/>
    <col min="7" max="7" width="16.75" customWidth="1"/>
    <col min="8" max="8" width="16.375" customWidth="1"/>
    <col min="9" max="9" width="19" customWidth="1"/>
  </cols>
  <sheetData>
    <row r="1" spans="1:9">
      <c r="A1" s="11"/>
      <c r="B1" s="11"/>
      <c r="C1" s="13"/>
    </row>
    <row r="2" spans="1:9" ht="17">
      <c r="A2" s="30" t="s">
        <v>4</v>
      </c>
      <c r="B2" s="30"/>
      <c r="C2" s="30"/>
      <c r="D2" s="1"/>
      <c r="E2" s="1"/>
      <c r="F2" s="1"/>
    </row>
    <row r="3" spans="1:9" ht="17">
      <c r="A3" s="30" t="s">
        <v>5</v>
      </c>
      <c r="B3" s="31"/>
      <c r="C3" s="31"/>
      <c r="D3" s="2"/>
      <c r="E3" s="2"/>
      <c r="F3" s="2"/>
      <c r="G3" s="2"/>
    </row>
    <row r="4" spans="1:9">
      <c r="A4" s="35" t="s">
        <v>6</v>
      </c>
      <c r="B4" s="36"/>
      <c r="C4" s="36"/>
      <c r="D4" s="6"/>
      <c r="E4" s="6"/>
      <c r="F4" s="6"/>
      <c r="G4" s="6"/>
      <c r="H4" s="6"/>
      <c r="I4" s="6"/>
    </row>
    <row r="5" spans="1:9">
      <c r="A5" s="11"/>
      <c r="B5" s="11"/>
      <c r="C5" s="13"/>
    </row>
    <row r="6" spans="1:9" ht="33.799999999999997" customHeight="1">
      <c r="A6" s="33" t="s">
        <v>67</v>
      </c>
      <c r="B6" s="34"/>
      <c r="C6" s="34"/>
      <c r="D6" s="5"/>
      <c r="E6" s="4"/>
      <c r="F6" s="4"/>
      <c r="G6" s="4"/>
      <c r="H6" s="4"/>
      <c r="I6" s="4"/>
    </row>
    <row r="7" spans="1:9" ht="18.350000000000001">
      <c r="A7" s="32" t="s">
        <v>68</v>
      </c>
      <c r="B7" s="32"/>
      <c r="C7" s="32"/>
      <c r="D7" s="3"/>
      <c r="E7" s="4"/>
      <c r="F7" s="4"/>
      <c r="G7" s="4"/>
      <c r="H7" s="4"/>
      <c r="I7" s="4"/>
    </row>
    <row r="8" spans="1:9" s="10" customFormat="1" ht="59.95" customHeight="1">
      <c r="A8" s="18" t="s">
        <v>0</v>
      </c>
      <c r="B8" s="18" t="s">
        <v>1</v>
      </c>
      <c r="C8" s="18" t="s">
        <v>2</v>
      </c>
    </row>
    <row r="9" spans="1:9" s="7" customFormat="1" ht="19.05">
      <c r="A9" s="14" t="s">
        <v>10</v>
      </c>
      <c r="B9" s="14" t="s">
        <v>56</v>
      </c>
      <c r="C9" s="14">
        <v>1.65</v>
      </c>
    </row>
    <row r="10" spans="1:9" s="7" customFormat="1" ht="19.05">
      <c r="A10" s="14" t="s">
        <v>9</v>
      </c>
      <c r="B10" s="14" t="s">
        <v>39</v>
      </c>
      <c r="C10" s="14">
        <v>7.55</v>
      </c>
    </row>
    <row r="11" spans="1:9" s="7" customFormat="1" ht="19.05">
      <c r="A11" s="14" t="s">
        <v>8</v>
      </c>
      <c r="B11" s="14" t="s">
        <v>40</v>
      </c>
      <c r="C11" s="14">
        <v>2.5499999999999998</v>
      </c>
    </row>
    <row r="12" spans="1:9" s="7" customFormat="1" ht="19.05">
      <c r="A12" s="14" t="s">
        <v>7</v>
      </c>
      <c r="B12" s="14" t="s">
        <v>41</v>
      </c>
      <c r="C12" s="14">
        <v>0.04</v>
      </c>
    </row>
    <row r="13" spans="1:9" s="7" customFormat="1" ht="19.05">
      <c r="A13" s="14" t="s">
        <v>7</v>
      </c>
      <c r="B13" s="14" t="s">
        <v>42</v>
      </c>
      <c r="C13" s="14">
        <v>67.73</v>
      </c>
    </row>
    <row r="14" spans="1:9" s="7" customFormat="1" ht="19.05">
      <c r="A14" s="14" t="s">
        <v>7</v>
      </c>
      <c r="B14" s="14" t="s">
        <v>43</v>
      </c>
      <c r="C14" s="14">
        <v>3.56</v>
      </c>
    </row>
    <row r="15" spans="1:9" s="7" customFormat="1" ht="19.05">
      <c r="A15" s="14" t="s">
        <v>7</v>
      </c>
      <c r="B15" s="14" t="s">
        <v>44</v>
      </c>
      <c r="C15" s="15">
        <v>2.54</v>
      </c>
    </row>
    <row r="16" spans="1:9" s="7" customFormat="1" ht="19.05">
      <c r="A16" s="14" t="s">
        <v>7</v>
      </c>
      <c r="B16" s="14" t="s">
        <v>45</v>
      </c>
      <c r="C16" s="15">
        <v>1.44</v>
      </c>
    </row>
    <row r="17" spans="1:4" s="7" customFormat="1" ht="19.05">
      <c r="A17" s="14" t="s">
        <v>14</v>
      </c>
      <c r="B17" s="14" t="s">
        <v>46</v>
      </c>
      <c r="C17" s="15">
        <v>4.8499999999999996</v>
      </c>
    </row>
    <row r="18" spans="1:4" s="7" customFormat="1" ht="19.05">
      <c r="A18" s="14" t="s">
        <v>14</v>
      </c>
      <c r="B18" s="14" t="s">
        <v>47</v>
      </c>
      <c r="C18" s="15">
        <v>2.96</v>
      </c>
    </row>
    <row r="19" spans="1:4" s="7" customFormat="1" ht="19.05">
      <c r="A19" s="14" t="s">
        <v>14</v>
      </c>
      <c r="B19" s="14" t="s">
        <v>48</v>
      </c>
      <c r="C19" s="15">
        <v>0.94</v>
      </c>
    </row>
    <row r="20" spans="1:4" s="7" customFormat="1" ht="19.05">
      <c r="A20" s="14" t="s">
        <v>14</v>
      </c>
      <c r="B20" s="14" t="s">
        <v>49</v>
      </c>
      <c r="C20" s="15">
        <v>0.14000000000000001</v>
      </c>
    </row>
    <row r="21" spans="1:4" s="7" customFormat="1" ht="19.05">
      <c r="A21" s="14" t="s">
        <v>14</v>
      </c>
      <c r="B21" s="14" t="s">
        <v>50</v>
      </c>
      <c r="C21" s="15">
        <v>2.39</v>
      </c>
    </row>
    <row r="22" spans="1:4" s="7" customFormat="1" ht="19.05">
      <c r="A22" s="14" t="s">
        <v>29</v>
      </c>
      <c r="B22" s="14" t="s">
        <v>51</v>
      </c>
      <c r="C22" s="15">
        <v>0.2</v>
      </c>
    </row>
    <row r="23" spans="1:4" s="7" customFormat="1" ht="19.05">
      <c r="A23" s="14" t="s">
        <v>29</v>
      </c>
      <c r="B23" s="14" t="s">
        <v>52</v>
      </c>
      <c r="C23" s="15">
        <v>0.39</v>
      </c>
    </row>
    <row r="24" spans="1:4" s="7" customFormat="1" ht="19.05">
      <c r="A24" s="14" t="s">
        <v>53</v>
      </c>
      <c r="B24" s="14" t="s">
        <v>53</v>
      </c>
      <c r="C24" s="15">
        <v>9.94</v>
      </c>
    </row>
    <row r="25" spans="1:4" s="7" customFormat="1" ht="19.05">
      <c r="A25" s="14" t="s">
        <v>54</v>
      </c>
      <c r="B25" s="14" t="s">
        <v>55</v>
      </c>
      <c r="C25" s="15">
        <v>0.67</v>
      </c>
    </row>
    <row r="26" spans="1:4" s="9" customFormat="1" ht="19.05">
      <c r="A26" s="29" t="s">
        <v>3</v>
      </c>
      <c r="B26" s="29"/>
      <c r="C26" s="16">
        <f>SUM(C9:C25)</f>
        <v>109.54</v>
      </c>
    </row>
    <row r="27" spans="1:4" s="7" customFormat="1" ht="19.05">
      <c r="A27" s="32" t="s">
        <v>69</v>
      </c>
      <c r="B27" s="32"/>
      <c r="C27" s="32"/>
      <c r="D27" s="8"/>
    </row>
    <row r="28" spans="1:4" s="10" customFormat="1" ht="59.95" customHeight="1">
      <c r="A28" s="18" t="s">
        <v>0</v>
      </c>
      <c r="B28" s="18" t="s">
        <v>1</v>
      </c>
      <c r="C28" s="18" t="s">
        <v>2</v>
      </c>
    </row>
    <row r="29" spans="1:4" s="7" customFormat="1" ht="19.05">
      <c r="A29" s="14" t="s">
        <v>9</v>
      </c>
      <c r="B29" s="14" t="s">
        <v>19</v>
      </c>
      <c r="C29" s="14">
        <v>18.739999999999998</v>
      </c>
    </row>
    <row r="30" spans="1:4" s="7" customFormat="1" ht="19.05">
      <c r="A30" s="19" t="s">
        <v>8</v>
      </c>
      <c r="B30" s="14" t="s">
        <v>20</v>
      </c>
      <c r="C30" s="14">
        <v>2.0299999999999998</v>
      </c>
    </row>
    <row r="31" spans="1:4" s="7" customFormat="1" ht="19.05">
      <c r="A31" s="14" t="s">
        <v>7</v>
      </c>
      <c r="B31" s="19" t="s">
        <v>21</v>
      </c>
      <c r="C31" s="14">
        <v>33.630000000000003</v>
      </c>
    </row>
    <row r="32" spans="1:4" s="7" customFormat="1" ht="19.05">
      <c r="A32" s="14" t="s">
        <v>7</v>
      </c>
      <c r="B32" s="14" t="s">
        <v>22</v>
      </c>
      <c r="C32" s="14">
        <v>2.12</v>
      </c>
    </row>
    <row r="33" spans="1:4" s="7" customFormat="1" ht="19.05">
      <c r="A33" s="14" t="s">
        <v>7</v>
      </c>
      <c r="B33" s="14" t="s">
        <v>23</v>
      </c>
      <c r="C33" s="14">
        <v>0.95</v>
      </c>
    </row>
    <row r="34" spans="1:4" s="7" customFormat="1" ht="19.05">
      <c r="A34" s="14" t="s">
        <v>7</v>
      </c>
      <c r="B34" s="14" t="s">
        <v>24</v>
      </c>
      <c r="C34" s="14">
        <v>2.79</v>
      </c>
    </row>
    <row r="35" spans="1:4" s="7" customFormat="1" ht="19.05">
      <c r="A35" s="14" t="s">
        <v>7</v>
      </c>
      <c r="B35" s="14" t="s">
        <v>25</v>
      </c>
      <c r="C35" s="14">
        <f>0.36+0.21</f>
        <v>0.56999999999999995</v>
      </c>
    </row>
    <row r="36" spans="1:4" s="7" customFormat="1" ht="19.05">
      <c r="A36" s="14" t="s">
        <v>13</v>
      </c>
      <c r="B36" s="14" t="s">
        <v>26</v>
      </c>
      <c r="C36" s="14">
        <v>3.19</v>
      </c>
    </row>
    <row r="37" spans="1:4" s="7" customFormat="1" ht="19.05">
      <c r="A37" s="14" t="s">
        <v>14</v>
      </c>
      <c r="B37" s="14" t="s">
        <v>27</v>
      </c>
      <c r="C37" s="14">
        <v>2.5499999999999998</v>
      </c>
    </row>
    <row r="38" spans="1:4" s="7" customFormat="1" ht="19.05">
      <c r="A38" s="14" t="s">
        <v>29</v>
      </c>
      <c r="B38" s="14" t="s">
        <v>28</v>
      </c>
      <c r="C38" s="14">
        <v>0.04</v>
      </c>
    </row>
    <row r="39" spans="1:4" s="9" customFormat="1" ht="19.05">
      <c r="A39" s="29" t="s">
        <v>57</v>
      </c>
      <c r="B39" s="29"/>
      <c r="C39" s="16">
        <f>SUM(C29:C38)</f>
        <v>66.610000000000014</v>
      </c>
    </row>
    <row r="40" spans="1:4" s="7" customFormat="1" ht="19.05">
      <c r="A40" s="32" t="s">
        <v>66</v>
      </c>
      <c r="B40" s="32"/>
      <c r="C40" s="32"/>
      <c r="D40" s="8"/>
    </row>
    <row r="41" spans="1:4" s="10" customFormat="1" ht="59.95" customHeight="1">
      <c r="A41" s="18" t="s">
        <v>0</v>
      </c>
      <c r="B41" s="18" t="s">
        <v>1</v>
      </c>
      <c r="C41" s="18" t="s">
        <v>2</v>
      </c>
    </row>
    <row r="42" spans="1:4" s="7" customFormat="1" ht="19.05">
      <c r="A42" s="14" t="s">
        <v>10</v>
      </c>
      <c r="B42" s="14" t="s">
        <v>18</v>
      </c>
      <c r="C42" s="14">
        <v>0.35</v>
      </c>
    </row>
    <row r="43" spans="1:4" s="7" customFormat="1" ht="19.05">
      <c r="A43" s="14" t="s">
        <v>10</v>
      </c>
      <c r="B43" s="14" t="s">
        <v>58</v>
      </c>
      <c r="C43" s="14">
        <v>0.28999999999999998</v>
      </c>
    </row>
    <row r="44" spans="1:4" s="7" customFormat="1" ht="19.05">
      <c r="A44" s="29" t="s">
        <v>57</v>
      </c>
      <c r="B44" s="29"/>
      <c r="C44" s="16">
        <f>SUM(C42:C43)</f>
        <v>0.6399999999999999</v>
      </c>
    </row>
    <row r="45" spans="1:4" s="7" customFormat="1" ht="19.05">
      <c r="A45" s="32" t="s">
        <v>70</v>
      </c>
      <c r="B45" s="32"/>
      <c r="C45" s="32"/>
      <c r="D45" s="8"/>
    </row>
    <row r="46" spans="1:4" s="10" customFormat="1" ht="59.95" customHeight="1">
      <c r="A46" s="18" t="s">
        <v>0</v>
      </c>
      <c r="B46" s="18" t="s">
        <v>1</v>
      </c>
      <c r="C46" s="18" t="s">
        <v>2</v>
      </c>
    </row>
    <row r="47" spans="1:4" s="7" customFormat="1" ht="19.05">
      <c r="A47" s="19" t="s">
        <v>7</v>
      </c>
      <c r="B47" s="14" t="s">
        <v>59</v>
      </c>
      <c r="C47" s="14">
        <v>1.1200000000000001</v>
      </c>
    </row>
    <row r="48" spans="1:4" s="7" customFormat="1" ht="19.05">
      <c r="A48" s="14" t="s">
        <v>14</v>
      </c>
      <c r="B48" s="14" t="s">
        <v>15</v>
      </c>
      <c r="C48" s="14">
        <v>4.04</v>
      </c>
    </row>
    <row r="49" spans="1:4" s="7" customFormat="1" ht="19.05">
      <c r="A49" s="14" t="s">
        <v>14</v>
      </c>
      <c r="B49" s="14" t="s">
        <v>16</v>
      </c>
      <c r="C49" s="14">
        <v>0.49</v>
      </c>
    </row>
    <row r="50" spans="1:4" s="7" customFormat="1" ht="19.05">
      <c r="A50" s="14" t="s">
        <v>14</v>
      </c>
      <c r="B50" s="14" t="s">
        <v>17</v>
      </c>
      <c r="C50" s="14">
        <v>0.42</v>
      </c>
    </row>
    <row r="51" spans="1:4" s="7" customFormat="1" ht="19.05">
      <c r="A51" s="14" t="s">
        <v>61</v>
      </c>
      <c r="B51" s="14" t="s">
        <v>60</v>
      </c>
      <c r="C51" s="14">
        <v>0.77</v>
      </c>
    </row>
    <row r="52" spans="1:4" s="9" customFormat="1" ht="19.05">
      <c r="A52" s="29" t="s">
        <v>57</v>
      </c>
      <c r="B52" s="29"/>
      <c r="C52" s="16">
        <f>SUM(C47:C51)</f>
        <v>6.84</v>
      </c>
    </row>
    <row r="53" spans="1:4" s="7" customFormat="1" ht="19.05">
      <c r="A53" s="32" t="s">
        <v>71</v>
      </c>
      <c r="B53" s="32"/>
      <c r="C53" s="32"/>
      <c r="D53" s="8"/>
    </row>
    <row r="54" spans="1:4" s="10" customFormat="1" ht="59.95" customHeight="1">
      <c r="A54" s="18" t="s">
        <v>0</v>
      </c>
      <c r="B54" s="18" t="s">
        <v>1</v>
      </c>
      <c r="C54" s="18" t="s">
        <v>2</v>
      </c>
    </row>
    <row r="55" spans="1:4" s="7" customFormat="1" ht="19.05">
      <c r="A55" s="20" t="s">
        <v>11</v>
      </c>
      <c r="B55" s="14" t="s">
        <v>12</v>
      </c>
      <c r="C55" s="14">
        <v>17.73</v>
      </c>
    </row>
    <row r="56" spans="1:4" s="7" customFormat="1" ht="19.05">
      <c r="A56" s="14" t="s">
        <v>10</v>
      </c>
      <c r="B56" s="14" t="s">
        <v>30</v>
      </c>
      <c r="C56" s="14">
        <v>1.23</v>
      </c>
    </row>
    <row r="57" spans="1:4" s="7" customFormat="1" ht="19.05">
      <c r="A57" s="14" t="s">
        <v>9</v>
      </c>
      <c r="B57" s="14" t="s">
        <v>31</v>
      </c>
      <c r="C57" s="14">
        <v>0.41</v>
      </c>
    </row>
    <row r="58" spans="1:4" s="7" customFormat="1" ht="19.05">
      <c r="A58" s="14" t="s">
        <v>9</v>
      </c>
      <c r="B58" s="14" t="s">
        <v>32</v>
      </c>
      <c r="C58" s="14">
        <v>3.99</v>
      </c>
    </row>
    <row r="59" spans="1:4" s="7" customFormat="1" ht="19.05">
      <c r="A59" s="14" t="s">
        <v>8</v>
      </c>
      <c r="B59" s="14" t="s">
        <v>33</v>
      </c>
      <c r="C59" s="14">
        <v>0.65</v>
      </c>
    </row>
    <row r="60" spans="1:4" s="7" customFormat="1" ht="19.05">
      <c r="A60" s="14" t="s">
        <v>7</v>
      </c>
      <c r="B60" s="14" t="s">
        <v>34</v>
      </c>
      <c r="C60" s="14">
        <v>1.25</v>
      </c>
    </row>
    <row r="61" spans="1:4" s="7" customFormat="1" ht="19.05">
      <c r="A61" s="14" t="s">
        <v>7</v>
      </c>
      <c r="B61" s="14" t="s">
        <v>35</v>
      </c>
      <c r="C61" s="14">
        <v>0.21</v>
      </c>
    </row>
    <row r="62" spans="1:4" s="7" customFormat="1" ht="19.05">
      <c r="A62" s="14" t="s">
        <v>37</v>
      </c>
      <c r="B62" s="14" t="s">
        <v>38</v>
      </c>
      <c r="C62" s="14">
        <v>1.79</v>
      </c>
    </row>
    <row r="63" spans="1:4" s="7" customFormat="1" ht="19.05">
      <c r="A63" s="14" t="s">
        <v>36</v>
      </c>
      <c r="B63" s="14" t="s">
        <v>63</v>
      </c>
      <c r="C63" s="15">
        <v>0.1</v>
      </c>
    </row>
    <row r="64" spans="1:4" s="7" customFormat="1" ht="36.700000000000003">
      <c r="A64" s="14" t="s">
        <v>13</v>
      </c>
      <c r="B64" s="21" t="s">
        <v>62</v>
      </c>
      <c r="C64" s="15">
        <v>0.2</v>
      </c>
    </row>
    <row r="65" spans="1:3" s="9" customFormat="1" ht="19.05">
      <c r="A65" s="28" t="s">
        <v>57</v>
      </c>
      <c r="B65" s="28"/>
      <c r="C65" s="16">
        <f>SUM(C55:C64)</f>
        <v>27.56</v>
      </c>
    </row>
    <row r="66" spans="1:3">
      <c r="A66" s="11"/>
      <c r="B66" s="11"/>
      <c r="C66" s="13"/>
    </row>
    <row r="67" spans="1:3" ht="18.350000000000001">
      <c r="A67" s="12" t="s">
        <v>64</v>
      </c>
      <c r="B67" s="11"/>
      <c r="C67" s="13"/>
    </row>
    <row r="68" spans="1:3" ht="14.95" thickBot="1"/>
    <row r="69" spans="1:3">
      <c r="A69" s="22" t="s">
        <v>65</v>
      </c>
      <c r="B69" s="23"/>
      <c r="C69" s="24"/>
    </row>
    <row r="70" spans="1:3" ht="14.95" thickBot="1">
      <c r="A70" s="25"/>
      <c r="B70" s="26"/>
      <c r="C70" s="27"/>
    </row>
  </sheetData>
  <mergeCells count="15">
    <mergeCell ref="A69:C70"/>
    <mergeCell ref="A65:B65"/>
    <mergeCell ref="A39:B39"/>
    <mergeCell ref="A26:B26"/>
    <mergeCell ref="A2:C2"/>
    <mergeCell ref="A3:C3"/>
    <mergeCell ref="A53:C53"/>
    <mergeCell ref="A45:C45"/>
    <mergeCell ref="A40:C40"/>
    <mergeCell ref="A27:C27"/>
    <mergeCell ref="A7:C7"/>
    <mergeCell ref="A6:C6"/>
    <mergeCell ref="A4:C4"/>
    <mergeCell ref="A44:B44"/>
    <mergeCell ref="A52:B52"/>
  </mergeCells>
  <hyperlinks>
    <hyperlink ref="A69" r:id="rId1" xr:uid="{1104F8B3-E60C-4E81-A645-3A40969E93EB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4.1.2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RAVINDRA PRABHAKAR JOSHI</cp:lastModifiedBy>
  <dcterms:created xsi:type="dcterms:W3CDTF">2023-10-17T05:18:25Z</dcterms:created>
  <dcterms:modified xsi:type="dcterms:W3CDTF">2024-04-29T12:31:01Z</dcterms:modified>
</cp:coreProperties>
</file>